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67" firstSheet="2" activeTab="2"/>
  </bookViews>
  <sheets>
    <sheet name="复检" sheetId="13" state="hidden" r:id="rId1"/>
    <sheet name="Sheet1" sheetId="16" state="hidden" r:id="rId2"/>
    <sheet name="Sheet2" sheetId="34" r:id="rId3"/>
  </sheets>
  <definedNames>
    <definedName name="_xlnm._FilterDatabase" localSheetId="2" hidden="1">Sheet2!$A$2:$F$35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<sst xmlns="http://schemas.openxmlformats.org/spreadsheetml/2006/main" count="206" uniqueCount="151">
  <si>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</si>
  <si>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</si>
  <si>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</si>
  <si>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</si>
  <si>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</si>
  <si>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</si>
  <si>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</si>
  <si>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</si>
  <si>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</si>
  <si>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</si>
  <si>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</si>
  <si>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</si>
  <si>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</si>
  <si>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</si>
  <si>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</si>
  <si>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</si>
  <si>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</si>
  <si>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</si>
  <si>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</si>
  <si>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</si>
  <si>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</si>
  <si>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</si>
  <si>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</si>
  <si>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</si>
  <si>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</si>
  <si>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</si>
  <si>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</si>
  <si>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</si>
  <si>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</si>
  <si>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</si>
  <si>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</si>
  <si>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</si>
  <si>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宋体"/>
        <charset val="134"/>
        <scheme val="minor"/>
      </rPr>
      <t xml:space="preserve">
   </t>
    </r>
    <r>
      <rPr>
        <sz val="10"/>
        <color theme="1"/>
        <rFont val="宋体"/>
        <charset val="134"/>
        <scheme val="minor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</si>
  <si>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</si>
  <si>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</si>
  <si>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</si>
  <si>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</si>
  <si>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</si>
  <si>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</si>
  <si>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</si>
  <si>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</si>
  <si>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</si>
  <si>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</si>
  <si>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</si>
  <si>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</si>
  <si>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</si>
  <si>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</si>
  <si>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</si>
  <si>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</si>
  <si>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</si>
  <si>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</si>
  <si>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</si>
  <si>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</si>
  <si>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</si>
  <si>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</si>
  <si>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</si>
  <si>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</si>
  <si>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</si>
  <si>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</si>
  <si>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</si>
  <si>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</si>
  <si>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</si>
  <si>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</si>
  <si>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</si>
  <si>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</si>
  <si>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</si>
  <si>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</si>
  <si>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</si>
  <si>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</si>
  <si>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</si>
  <si>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</si>
  <si>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</si>
  <si>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</si>
  <si>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</si>
  <si>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</si>
  <si>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</si>
  <si>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</si>
  <si>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</si>
  <si>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</si>
  <si>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</si>
  <si>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</si>
  <si>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</si>
  <si>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</si>
  <si>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</si>
  <si>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</si>
  <si>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</si>
  <si>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</si>
  <si>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</si>
  <si>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</si>
  <si>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</si>
  <si>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</si>
  <si>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</si>
  <si>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</si>
  <si>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</si>
  <si>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</si>
  <si>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</si>
  <si>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</si>
  <si>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</si>
  <si>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</si>
  <si>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</si>
  <si>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</si>
  <si>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</si>
  <si>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</si>
  <si>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</si>
  <si>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</si>
  <si>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</si>
  <si>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</si>
  <si>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</si>
  <si>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</si>
  <si>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</si>
  <si>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</si>
  <si>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</si>
  <si>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</si>
  <si>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</si>
  <si>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16"/>
        <color theme="1"/>
        <rFont val="黑体"/>
        <charset val="134"/>
      </rPr>
      <t>附件</t>
    </r>
    <r>
      <rPr>
        <sz val="14"/>
        <color theme="1"/>
        <rFont val="黑体"/>
        <charset val="134"/>
      </rPr>
      <t xml:space="preserve">
     </t>
    </r>
    <r>
      <rPr>
        <sz val="20"/>
        <color theme="1"/>
        <rFont val="方正小标宋简体"/>
        <charset val="134"/>
      </rPr>
      <t>2024年第三季度各类食品监督抽检结果汇总表</t>
    </r>
  </si>
  <si>
    <t>食品种类</t>
  </si>
  <si>
    <t>样品抽检
数量/批次</t>
  </si>
  <si>
    <t>合格样品
数量/批次</t>
  </si>
  <si>
    <t>不合格样品
数量/批次</t>
  </si>
  <si>
    <t>样品合格率</t>
  </si>
  <si>
    <t>乳制品</t>
  </si>
  <si>
    <t>茶叶及相关制品</t>
  </si>
  <si>
    <t>糖果制品</t>
  </si>
  <si>
    <t>罐头</t>
  </si>
  <si>
    <t>速冻食品</t>
  </si>
  <si>
    <t>食糖</t>
  </si>
  <si>
    <t>饼干</t>
  </si>
  <si>
    <t>冷冻饮品</t>
  </si>
  <si>
    <t>蛋制品</t>
  </si>
  <si>
    <t>水产制品</t>
  </si>
  <si>
    <t>保健食品</t>
  </si>
  <si>
    <t>可可及焙烤咖啡产品</t>
  </si>
  <si>
    <t>其他食品</t>
  </si>
  <si>
    <t>食品添加剂</t>
  </si>
  <si>
    <t>婴幼儿配方食品</t>
  </si>
  <si>
    <t>酒类</t>
  </si>
  <si>
    <t>方便食品</t>
  </si>
  <si>
    <t>肉制品</t>
  </si>
  <si>
    <t>食用油、油脂及其制品</t>
  </si>
  <si>
    <t>淀粉及淀粉制品</t>
  </si>
  <si>
    <t>粮食加工品</t>
  </si>
  <si>
    <t>水果制品</t>
  </si>
  <si>
    <t>薯类和膨化食品</t>
  </si>
  <si>
    <t>糕点</t>
  </si>
  <si>
    <t>蔬菜制品</t>
  </si>
  <si>
    <t>蜂产品</t>
  </si>
  <si>
    <t>调味品</t>
  </si>
  <si>
    <t>豆制品</t>
  </si>
  <si>
    <t>炒货食品及坚果制品</t>
  </si>
  <si>
    <t>餐饮食品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</si>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</sst>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9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0"/>
  <sheetViews>
    <sheetView workbookViewId="0">
      <selection activeCell="D10" sqref="D10"/>
    </sheetView>
  </sheetViews>
  <sheetFormatPr defaultColWidth="9" defaultRowHeight="14.4"/>
  <cols>
    <col min="1" max="1" width="4" style="21" customWidth="1"/>
    <col min="2" max="2" width="8.37962962962963" style="21" customWidth="1"/>
    <col min="3" max="3" width="37.5" style="21" customWidth="1"/>
    <col min="4" max="4" width="20.8796296296296" style="21" customWidth="1"/>
    <col min="5" max="5" width="11.6296296296296" style="22" customWidth="1"/>
    <col min="6" max="6" width="17.8796296296296" style="21" customWidth="1"/>
    <col min="7" max="7" width="17.1296296296296" style="21" customWidth="1"/>
    <col min="8" max="8" width="10.6296296296296" style="21" customWidth="1"/>
    <col min="9" max="9" width="18.2592592592593" style="21" customWidth="1"/>
    <col min="10" max="10" width="11" style="21" customWidth="1"/>
    <col min="11" max="16384" width="9" style="1"/>
  </cols>
  <sheetData>
    <row r="1" ht="57" customHeight="1" spans="1:10">
      <c r="A1" s="23" t="s">
        <v>0</v>
      </c>
      <c r="B1" s="23"/>
      <c r="C1" s="23"/>
      <c r="D1" s="23"/>
      <c r="E1" s="24"/>
      <c r="F1" s="23"/>
      <c r="G1" s="23"/>
      <c r="H1" s="23"/>
      <c r="I1" s="23"/>
      <c r="J1" s="23"/>
    </row>
    <row r="2" s="20" customFormat="1" ht="39.95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</row>
    <row r="3" ht="39.95" customHeight="1" spans="1:10">
      <c r="A3" s="27">
        <v>1</v>
      </c>
      <c r="B3" s="27" t="s">
        <v>11</v>
      </c>
      <c r="C3" s="27" t="s">
        <v>12</v>
      </c>
      <c r="D3" s="27" t="s">
        <v>13</v>
      </c>
      <c r="E3" s="28">
        <v>44202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</row>
    <row r="4" ht="39.95" customHeight="1" spans="1:10">
      <c r="A4" s="25">
        <v>2</v>
      </c>
      <c r="B4" s="27" t="s">
        <v>19</v>
      </c>
      <c r="C4" s="27" t="s">
        <v>20</v>
      </c>
      <c r="D4" s="27" t="s">
        <v>21</v>
      </c>
      <c r="E4" s="28">
        <v>44253</v>
      </c>
      <c r="F4" s="27" t="s">
        <v>22</v>
      </c>
      <c r="G4" s="27" t="s">
        <v>23</v>
      </c>
      <c r="H4" s="27" t="s">
        <v>24</v>
      </c>
      <c r="I4" s="27" t="s">
        <v>17</v>
      </c>
      <c r="J4" s="27" t="s">
        <v>25</v>
      </c>
    </row>
    <row r="5" ht="39.95" customHeight="1" spans="1:10">
      <c r="A5" s="25">
        <v>3</v>
      </c>
      <c r="B5" s="27" t="s">
        <v>26</v>
      </c>
      <c r="C5" s="27" t="s">
        <v>27</v>
      </c>
      <c r="D5" s="27" t="s">
        <v>28</v>
      </c>
      <c r="E5" s="28">
        <v>44265</v>
      </c>
      <c r="F5" s="27" t="s">
        <v>29</v>
      </c>
      <c r="G5" s="27" t="s">
        <v>23</v>
      </c>
      <c r="H5" s="27" t="s">
        <v>30</v>
      </c>
      <c r="I5" s="27" t="s">
        <v>17</v>
      </c>
      <c r="J5" s="27" t="s">
        <v>31</v>
      </c>
    </row>
    <row r="6" ht="39.95" customHeight="1" spans="1:10">
      <c r="A6" s="27"/>
      <c r="B6" s="29"/>
      <c r="C6" s="27"/>
      <c r="D6" s="27"/>
      <c r="E6" s="28"/>
      <c r="F6" s="27"/>
      <c r="G6" s="27"/>
      <c r="H6" s="27"/>
      <c r="I6" s="27"/>
      <c r="J6" s="33"/>
    </row>
    <row r="7" ht="39.95" customHeight="1" spans="1:10">
      <c r="A7" s="27"/>
      <c r="B7" s="30"/>
      <c r="C7" s="27"/>
      <c r="D7" s="27"/>
      <c r="E7" s="28"/>
      <c r="F7" s="27"/>
      <c r="G7" s="27"/>
      <c r="H7" s="27"/>
      <c r="I7" s="27"/>
      <c r="J7" s="27"/>
    </row>
    <row r="8" ht="39.95" customHeight="1" spans="1:10">
      <c r="A8" s="27"/>
      <c r="B8" s="29"/>
      <c r="C8" s="27"/>
      <c r="D8" s="27"/>
      <c r="E8" s="28"/>
      <c r="F8" s="27"/>
      <c r="G8" s="27"/>
      <c r="H8" s="27"/>
      <c r="I8" s="27"/>
      <c r="J8" s="27"/>
    </row>
    <row r="9" ht="39.95" customHeight="1" spans="1:10">
      <c r="A9" s="27"/>
      <c r="B9" s="30"/>
      <c r="C9" s="27"/>
      <c r="D9" s="27"/>
      <c r="E9" s="28"/>
      <c r="F9" s="27"/>
      <c r="G9" s="27"/>
      <c r="H9" s="27"/>
      <c r="I9" s="27"/>
      <c r="J9" s="27"/>
    </row>
    <row r="10" ht="39.95" customHeight="1" spans="1:10">
      <c r="A10" s="27"/>
      <c r="B10" s="30"/>
      <c r="C10" s="27"/>
      <c r="D10" s="27"/>
      <c r="E10" s="28"/>
      <c r="F10" s="27"/>
      <c r="G10" s="27"/>
      <c r="H10" s="27"/>
      <c r="I10" s="27"/>
      <c r="J10" s="27"/>
    </row>
    <row r="11" ht="39.95" customHeight="1" spans="1:10">
      <c r="A11" s="27"/>
      <c r="B11" s="30"/>
      <c r="C11" s="27"/>
      <c r="D11" s="27"/>
      <c r="E11" s="28"/>
      <c r="F11" s="27"/>
      <c r="G11" s="27"/>
      <c r="H11" s="27"/>
      <c r="I11" s="27"/>
      <c r="J11" s="27"/>
    </row>
    <row r="12" ht="39.95" customHeight="1" spans="1:10">
      <c r="A12" s="27"/>
      <c r="B12" s="30"/>
      <c r="C12" s="27"/>
      <c r="D12" s="27"/>
      <c r="E12" s="28"/>
      <c r="F12" s="27"/>
      <c r="G12" s="27"/>
      <c r="H12" s="27"/>
      <c r="I12" s="27"/>
      <c r="J12" s="27"/>
    </row>
    <row r="13" ht="39.95" customHeight="1" spans="1:10">
      <c r="A13" s="27"/>
      <c r="B13" s="31"/>
      <c r="C13" s="27"/>
      <c r="D13" s="27"/>
      <c r="E13" s="28"/>
      <c r="F13" s="27"/>
      <c r="G13" s="27"/>
      <c r="H13" s="27"/>
      <c r="I13" s="27"/>
      <c r="J13" s="27"/>
    </row>
    <row r="14" ht="39.95" customHeight="1" spans="1:10">
      <c r="A14" s="27"/>
      <c r="B14" s="29"/>
      <c r="C14" s="27"/>
      <c r="D14" s="27"/>
      <c r="E14" s="28"/>
      <c r="F14" s="27"/>
      <c r="G14" s="27"/>
      <c r="H14" s="27"/>
      <c r="I14" s="27"/>
      <c r="J14" s="27"/>
    </row>
    <row r="15" ht="39.95" customHeight="1" spans="1:10">
      <c r="A15" s="27"/>
      <c r="B15" s="30"/>
      <c r="C15" s="27"/>
      <c r="D15" s="27"/>
      <c r="E15" s="28"/>
      <c r="F15" s="27"/>
      <c r="G15" s="27"/>
      <c r="H15" s="27"/>
      <c r="I15" s="27"/>
      <c r="J15" s="27"/>
    </row>
    <row r="16" ht="39.95" customHeight="1" spans="1:10">
      <c r="A16" s="27"/>
      <c r="B16" s="29"/>
      <c r="C16" s="27"/>
      <c r="D16" s="27"/>
      <c r="E16" s="28"/>
      <c r="F16" s="27"/>
      <c r="G16" s="27"/>
      <c r="H16" s="27"/>
      <c r="I16" s="27"/>
      <c r="J16" s="27"/>
    </row>
    <row r="17" ht="39.95" customHeight="1" spans="1:10">
      <c r="A17" s="27"/>
      <c r="B17" s="30"/>
      <c r="C17" s="27"/>
      <c r="D17" s="27"/>
      <c r="E17" s="28"/>
      <c r="F17" s="27"/>
      <c r="G17" s="27"/>
      <c r="H17" s="27"/>
      <c r="I17" s="27"/>
      <c r="J17" s="27"/>
    </row>
    <row r="18" ht="39.95" customHeight="1" spans="1:10">
      <c r="A18" s="27"/>
      <c r="B18" s="31"/>
      <c r="C18" s="27"/>
      <c r="D18" s="27"/>
      <c r="E18" s="28"/>
      <c r="F18" s="27"/>
      <c r="G18" s="27"/>
      <c r="H18" s="27"/>
      <c r="I18" s="27"/>
      <c r="J18" s="27"/>
    </row>
    <row r="19" ht="39.95" customHeight="1" spans="1:10">
      <c r="A19" s="27"/>
      <c r="B19" s="31"/>
      <c r="C19" s="27"/>
      <c r="D19" s="27"/>
      <c r="E19" s="28"/>
      <c r="F19" s="27"/>
      <c r="G19" s="32"/>
      <c r="H19" s="32"/>
      <c r="I19" s="32"/>
      <c r="J19" s="32"/>
    </row>
    <row r="20" ht="39.95" customHeight="1" spans="1:10">
      <c r="A20" s="27"/>
      <c r="B20" s="29"/>
      <c r="C20" s="27"/>
      <c r="D20" s="27"/>
      <c r="E20" s="28"/>
      <c r="F20" s="27"/>
      <c r="G20" s="27"/>
      <c r="H20" s="27"/>
      <c r="I20" s="27"/>
      <c r="J20" s="27"/>
    </row>
    <row r="21" ht="39.95" customHeight="1" spans="1:10">
      <c r="A21" s="27"/>
      <c r="B21" s="30"/>
      <c r="C21" s="27"/>
      <c r="D21" s="27"/>
      <c r="E21" s="28"/>
      <c r="F21" s="27"/>
      <c r="G21" s="27"/>
      <c r="H21" s="27"/>
      <c r="I21" s="27"/>
      <c r="J21" s="27"/>
    </row>
    <row r="22" ht="39.95" customHeight="1" spans="1:10">
      <c r="A22" s="27"/>
      <c r="B22" s="30"/>
      <c r="C22" s="27"/>
      <c r="D22" s="27"/>
      <c r="E22" s="28"/>
      <c r="F22" s="27"/>
      <c r="G22" s="27"/>
      <c r="H22" s="27"/>
      <c r="I22" s="27"/>
      <c r="J22" s="27"/>
    </row>
    <row r="23" ht="39.95" customHeight="1" spans="1:10">
      <c r="A23" s="27"/>
      <c r="B23" s="30"/>
      <c r="C23" s="27"/>
      <c r="D23" s="27"/>
      <c r="E23" s="28"/>
      <c r="F23" s="27"/>
      <c r="G23" s="27"/>
      <c r="H23" s="27"/>
      <c r="I23" s="27"/>
      <c r="J23" s="27"/>
    </row>
    <row r="24" ht="39.95" customHeight="1" spans="1:10">
      <c r="A24" s="27"/>
      <c r="B24" s="30"/>
      <c r="C24" s="27"/>
      <c r="D24" s="27"/>
      <c r="E24" s="28"/>
      <c r="F24" s="27"/>
      <c r="G24" s="27"/>
      <c r="H24" s="27"/>
      <c r="I24" s="27"/>
      <c r="J24" s="33"/>
    </row>
    <row r="25" ht="39.95" customHeight="1" spans="1:10">
      <c r="A25" s="27"/>
      <c r="B25" s="30"/>
      <c r="C25" s="27"/>
      <c r="D25" s="27"/>
      <c r="E25" s="28"/>
      <c r="F25" s="27"/>
      <c r="G25" s="27"/>
      <c r="H25" s="27"/>
      <c r="I25" s="27"/>
      <c r="J25" s="27"/>
    </row>
    <row r="26" ht="39.95" customHeight="1" spans="1:10">
      <c r="A26" s="27"/>
      <c r="B26" s="30"/>
      <c r="C26" s="27"/>
      <c r="D26" s="27"/>
      <c r="E26" s="28"/>
      <c r="F26" s="27"/>
      <c r="G26" s="27"/>
      <c r="H26" s="27"/>
      <c r="I26" s="27"/>
      <c r="J26" s="27"/>
    </row>
    <row r="27" ht="39.95" customHeight="1" spans="1:10">
      <c r="A27" s="27"/>
      <c r="B27" s="30"/>
      <c r="C27" s="27"/>
      <c r="D27" s="27"/>
      <c r="E27" s="28"/>
      <c r="F27" s="27"/>
      <c r="G27" s="27"/>
      <c r="H27" s="27"/>
      <c r="I27" s="27"/>
      <c r="J27" s="27"/>
    </row>
    <row r="28" ht="39.95" customHeight="1" spans="1:10">
      <c r="A28" s="27"/>
      <c r="B28" s="30"/>
      <c r="C28" s="27"/>
      <c r="D28" s="27"/>
      <c r="E28" s="28"/>
      <c r="F28" s="27"/>
      <c r="G28" s="27"/>
      <c r="H28" s="27"/>
      <c r="I28" s="27"/>
      <c r="J28" s="27"/>
    </row>
    <row r="29" ht="39.95" customHeight="1" spans="1:10">
      <c r="A29" s="27"/>
      <c r="B29" s="30"/>
      <c r="C29" s="27"/>
      <c r="D29" s="27"/>
      <c r="E29" s="28"/>
      <c r="F29" s="27"/>
      <c r="G29" s="27"/>
      <c r="H29" s="27"/>
      <c r="I29" s="27"/>
      <c r="J29" s="33"/>
    </row>
    <row r="30" ht="39.95" customHeight="1" spans="1:10">
      <c r="A30" s="27"/>
      <c r="B30" s="30"/>
      <c r="C30" s="27"/>
      <c r="D30" s="27"/>
      <c r="E30" s="28"/>
      <c r="F30" s="27"/>
      <c r="G30" s="27"/>
      <c r="H30" s="27"/>
      <c r="I30" s="27"/>
      <c r="J30" s="27"/>
    </row>
    <row r="31" ht="39.95" customHeight="1" spans="1:10">
      <c r="A31" s="27"/>
      <c r="B31" s="30"/>
      <c r="C31" s="27"/>
      <c r="D31" s="27"/>
      <c r="E31" s="28"/>
      <c r="F31" s="27"/>
      <c r="G31" s="27"/>
      <c r="H31" s="27"/>
      <c r="I31" s="27"/>
      <c r="J31" s="27"/>
    </row>
    <row r="32" ht="39.95" customHeight="1" spans="1:10">
      <c r="A32" s="27"/>
      <c r="B32" s="31"/>
      <c r="C32" s="27"/>
      <c r="D32" s="27"/>
      <c r="E32" s="28"/>
      <c r="F32" s="27"/>
      <c r="G32" s="27"/>
      <c r="H32" s="27"/>
      <c r="I32" s="27"/>
      <c r="J32" s="33"/>
    </row>
    <row r="33" ht="39.95" customHeight="1" spans="1:10">
      <c r="A33" s="27"/>
      <c r="B33" s="27"/>
      <c r="C33" s="27"/>
      <c r="D33" s="27"/>
      <c r="E33" s="28"/>
      <c r="F33" s="27"/>
      <c r="G33" s="27"/>
      <c r="H33" s="27"/>
      <c r="I33" s="27"/>
      <c r="J33" s="27"/>
    </row>
    <row r="34" ht="39.95" customHeight="1" spans="1:10">
      <c r="A34" s="27"/>
      <c r="B34" s="27"/>
      <c r="C34" s="27"/>
      <c r="D34" s="27"/>
      <c r="E34" s="28"/>
      <c r="F34" s="27"/>
      <c r="G34" s="27"/>
      <c r="H34" s="27"/>
      <c r="I34" s="27"/>
      <c r="J34" s="33"/>
    </row>
    <row r="35" ht="39.95" customHeight="1" spans="1:10">
      <c r="A35" s="27"/>
      <c r="B35" s="27"/>
      <c r="C35" s="27"/>
      <c r="D35" s="27"/>
      <c r="E35" s="28"/>
      <c r="F35" s="27"/>
      <c r="G35" s="27"/>
      <c r="H35" s="27"/>
      <c r="I35" s="27"/>
      <c r="J35" s="33"/>
    </row>
    <row r="36" ht="39.95" customHeight="1" spans="1:10">
      <c r="A36" s="27"/>
      <c r="B36" s="27"/>
      <c r="C36" s="27"/>
      <c r="D36" s="27"/>
      <c r="E36" s="28"/>
      <c r="F36" s="27"/>
      <c r="G36" s="27"/>
      <c r="H36" s="27"/>
      <c r="I36" s="27"/>
      <c r="J36" s="27"/>
    </row>
    <row r="37" ht="39.95" customHeight="1" spans="1:10">
      <c r="A37" s="27"/>
      <c r="B37" s="27"/>
      <c r="C37" s="27"/>
      <c r="D37" s="27"/>
      <c r="E37" s="28"/>
      <c r="F37" s="27"/>
      <c r="G37" s="27"/>
      <c r="H37" s="27"/>
      <c r="I37" s="27"/>
      <c r="J37" s="27"/>
    </row>
    <row r="38" ht="39.95" customHeight="1" spans="1:10">
      <c r="A38" s="27"/>
      <c r="B38" s="27"/>
      <c r="C38" s="27"/>
      <c r="D38" s="27"/>
      <c r="E38" s="28"/>
      <c r="F38" s="27"/>
      <c r="G38" s="27"/>
      <c r="H38" s="27"/>
      <c r="I38" s="27"/>
      <c r="J38" s="27"/>
    </row>
    <row r="39" ht="39.95" customHeight="1" spans="1:10">
      <c r="A39" s="27"/>
      <c r="B39" s="27"/>
      <c r="C39" s="27"/>
      <c r="D39" s="27"/>
      <c r="E39" s="28"/>
      <c r="F39" s="27"/>
      <c r="G39" s="27"/>
      <c r="H39" s="27"/>
      <c r="I39" s="27"/>
      <c r="J39" s="27"/>
    </row>
    <row r="40" ht="39" customHeight="1" spans="1:10">
      <c r="A40" s="27"/>
      <c r="B40" s="27"/>
      <c r="C40" s="27"/>
      <c r="D40" s="27"/>
      <c r="E40" s="28"/>
      <c r="F40" s="27"/>
      <c r="G40" s="27"/>
      <c r="H40" s="27"/>
      <c r="I40" s="27"/>
      <c r="J40" s="27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1"/>
  <sheetViews>
    <sheetView zoomScale="85" zoomScaleNormal="85" topLeftCell="B1" workbookViewId="0">
      <selection activeCell="A2" sqref="A$1:Q$1048576"/>
    </sheetView>
  </sheetViews>
  <sheetFormatPr defaultColWidth="8.66666666666667" defaultRowHeight="17.4"/>
  <cols>
    <col min="1" max="1" width="9.66666666666667" style="12" hidden="1" customWidth="1"/>
    <col min="2" max="2" width="4.87962962962963" style="12" customWidth="1"/>
    <col min="3" max="3" width="15.6666666666667" style="12" customWidth="1"/>
    <col min="4" max="4" width="14.6666666666667" style="12" customWidth="1"/>
    <col min="5" max="6" width="14.4444444444444" style="12" customWidth="1"/>
    <col min="7" max="7" width="9.66666666666667" style="12" customWidth="1"/>
    <col min="8" max="8" width="7.44444444444444" style="12" customWidth="1"/>
    <col min="9" max="9" width="6.33333333333333" style="12" customWidth="1"/>
    <col min="10" max="10" width="11.6666666666667" style="13" customWidth="1"/>
    <col min="11" max="11" width="20.6666666666667" style="12" customWidth="1"/>
    <col min="12" max="12" width="11.1111111111111" style="12" hidden="1" customWidth="1"/>
    <col min="13" max="13" width="10.1111111111111" style="12" hidden="1" customWidth="1"/>
    <col min="14" max="14" width="9.87962962962963" style="12" hidden="1" customWidth="1"/>
    <col min="15" max="15" width="9.44444444444444" style="12" hidden="1" customWidth="1"/>
    <col min="16" max="16" width="11.6666666666667" style="12" customWidth="1"/>
    <col min="17" max="17" width="10.6666666666667" style="12" customWidth="1"/>
    <col min="18" max="16384" width="8.66666666666667" style="12"/>
  </cols>
  <sheetData>
    <row r="1" ht="157.95" customHeight="1" spans="1:17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8"/>
      <c r="K1" s="15"/>
      <c r="L1" s="15"/>
      <c r="M1" s="15"/>
      <c r="N1" s="15"/>
      <c r="O1" s="15"/>
      <c r="P1" s="15"/>
      <c r="Q1" s="15"/>
    </row>
    <row r="2" s="11" customFormat="1" ht="53.55" customHeight="1" spans="1:17">
      <c r="A2" s="16" t="s">
        <v>33</v>
      </c>
      <c r="B2" s="16" t="s">
        <v>1</v>
      </c>
      <c r="C2" s="16" t="s">
        <v>34</v>
      </c>
      <c r="D2" s="16" t="s">
        <v>35</v>
      </c>
      <c r="E2" s="16" t="s">
        <v>36</v>
      </c>
      <c r="F2" s="16" t="s">
        <v>37</v>
      </c>
      <c r="G2" s="16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</row>
    <row r="3" s="1" customFormat="1" ht="75" customHeight="1" spans="1:17">
      <c r="A3" s="17" t="s">
        <v>49</v>
      </c>
      <c r="B3" s="17">
        <v>1</v>
      </c>
      <c r="C3" s="17" t="s">
        <v>50</v>
      </c>
      <c r="D3" s="17" t="s">
        <v>50</v>
      </c>
      <c r="E3" s="17" t="s">
        <v>51</v>
      </c>
      <c r="F3" s="17" t="s">
        <v>52</v>
      </c>
      <c r="G3" s="17" t="s">
        <v>53</v>
      </c>
      <c r="H3" s="17" t="s">
        <v>50</v>
      </c>
      <c r="I3" s="17" t="s">
        <v>50</v>
      </c>
      <c r="J3" s="19" t="s">
        <v>54</v>
      </c>
      <c r="K3" s="17" t="s">
        <v>55</v>
      </c>
      <c r="L3" s="17" t="s">
        <v>56</v>
      </c>
      <c r="M3" s="17"/>
      <c r="N3" s="17"/>
      <c r="O3" s="17" t="s">
        <v>57</v>
      </c>
      <c r="P3" s="17" t="s">
        <v>58</v>
      </c>
      <c r="Q3" s="17"/>
    </row>
    <row r="4" s="1" customFormat="1" ht="75" customHeight="1" spans="1:17">
      <c r="A4" s="17" t="s">
        <v>59</v>
      </c>
      <c r="B4" s="17">
        <v>2</v>
      </c>
      <c r="C4" s="17" t="s">
        <v>50</v>
      </c>
      <c r="D4" s="17" t="s">
        <v>50</v>
      </c>
      <c r="E4" s="17" t="s">
        <v>60</v>
      </c>
      <c r="F4" s="17" t="s">
        <v>61</v>
      </c>
      <c r="G4" s="17" t="s">
        <v>53</v>
      </c>
      <c r="H4" s="17" t="s">
        <v>50</v>
      </c>
      <c r="I4" s="17" t="s">
        <v>50</v>
      </c>
      <c r="J4" s="19" t="s">
        <v>62</v>
      </c>
      <c r="K4" s="17" t="s">
        <v>63</v>
      </c>
      <c r="L4" s="17" t="s">
        <v>56</v>
      </c>
      <c r="M4" s="17"/>
      <c r="N4" s="17"/>
      <c r="O4" s="17" t="s">
        <v>57</v>
      </c>
      <c r="P4" s="17" t="s">
        <v>64</v>
      </c>
      <c r="Q4" s="17"/>
    </row>
    <row r="5" s="1" customFormat="1" ht="75" customHeight="1" spans="1:17">
      <c r="A5" s="17" t="s">
        <v>65</v>
      </c>
      <c r="B5" s="17">
        <v>3</v>
      </c>
      <c r="C5" s="17" t="s">
        <v>50</v>
      </c>
      <c r="D5" s="17" t="s">
        <v>50</v>
      </c>
      <c r="E5" s="17" t="s">
        <v>66</v>
      </c>
      <c r="F5" s="17" t="s">
        <v>67</v>
      </c>
      <c r="G5" s="17" t="s">
        <v>68</v>
      </c>
      <c r="H5" s="17" t="s">
        <v>69</v>
      </c>
      <c r="I5" s="17" t="s">
        <v>50</v>
      </c>
      <c r="J5" s="19" t="s">
        <v>70</v>
      </c>
      <c r="K5" s="17" t="s">
        <v>71</v>
      </c>
      <c r="L5" s="17" t="s">
        <v>56</v>
      </c>
      <c r="M5" s="17"/>
      <c r="N5" s="17"/>
      <c r="O5" s="17" t="s">
        <v>57</v>
      </c>
      <c r="P5" s="17" t="s">
        <v>72</v>
      </c>
      <c r="Q5" s="17"/>
    </row>
    <row r="6" s="1" customFormat="1" ht="75" customHeight="1" spans="1:17">
      <c r="A6" s="17" t="s">
        <v>73</v>
      </c>
      <c r="B6" s="17">
        <v>4</v>
      </c>
      <c r="C6" s="17" t="s">
        <v>50</v>
      </c>
      <c r="D6" s="17" t="s">
        <v>50</v>
      </c>
      <c r="E6" s="17" t="s">
        <v>74</v>
      </c>
      <c r="F6" s="17" t="s">
        <v>75</v>
      </c>
      <c r="G6" s="17" t="s">
        <v>76</v>
      </c>
      <c r="H6" s="17" t="s">
        <v>50</v>
      </c>
      <c r="I6" s="17" t="s">
        <v>50</v>
      </c>
      <c r="J6" s="19" t="s">
        <v>77</v>
      </c>
      <c r="K6" s="17" t="s">
        <v>78</v>
      </c>
      <c r="L6" s="17" t="s">
        <v>56</v>
      </c>
      <c r="M6" s="17"/>
      <c r="N6" s="17"/>
      <c r="O6" s="17" t="s">
        <v>57</v>
      </c>
      <c r="P6" s="17" t="s">
        <v>79</v>
      </c>
      <c r="Q6" s="17"/>
    </row>
    <row r="7" ht="43.2" spans="1:17">
      <c r="A7" s="17" t="s">
        <v>80</v>
      </c>
      <c r="B7" s="17">
        <v>5</v>
      </c>
      <c r="C7" s="17" t="s">
        <v>50</v>
      </c>
      <c r="D7" s="17" t="s">
        <v>50</v>
      </c>
      <c r="E7" s="17" t="s">
        <v>81</v>
      </c>
      <c r="F7" s="17" t="s">
        <v>82</v>
      </c>
      <c r="G7" s="17" t="s">
        <v>83</v>
      </c>
      <c r="H7" s="17" t="s">
        <v>50</v>
      </c>
      <c r="I7" s="17" t="s">
        <v>50</v>
      </c>
      <c r="J7" s="19" t="s">
        <v>77</v>
      </c>
      <c r="K7" s="17" t="s">
        <v>84</v>
      </c>
      <c r="L7" s="17" t="s">
        <v>56</v>
      </c>
      <c r="M7" s="17"/>
      <c r="N7" s="17"/>
      <c r="O7" s="17" t="s">
        <v>57</v>
      </c>
      <c r="P7" s="17" t="s">
        <v>79</v>
      </c>
      <c r="Q7" s="17"/>
    </row>
    <row r="8" ht="58.8" customHeight="1" spans="1:17">
      <c r="A8" s="17" t="s">
        <v>85</v>
      </c>
      <c r="B8" s="17">
        <v>6</v>
      </c>
      <c r="C8" s="17" t="s">
        <v>86</v>
      </c>
      <c r="D8" s="17" t="s">
        <v>87</v>
      </c>
      <c r="E8" s="17" t="s">
        <v>88</v>
      </c>
      <c r="F8" s="17" t="s">
        <v>89</v>
      </c>
      <c r="G8" s="17" t="s">
        <v>90</v>
      </c>
      <c r="H8" s="17" t="s">
        <v>91</v>
      </c>
      <c r="I8" s="17" t="s">
        <v>90</v>
      </c>
      <c r="J8" s="19">
        <v>44104</v>
      </c>
      <c r="K8" s="17" t="s">
        <v>92</v>
      </c>
      <c r="L8" s="17" t="s">
        <v>93</v>
      </c>
      <c r="M8" s="17"/>
      <c r="N8" s="17"/>
      <c r="O8" s="17" t="s">
        <v>57</v>
      </c>
      <c r="P8" s="17" t="s">
        <v>94</v>
      </c>
      <c r="Q8" s="17"/>
    </row>
    <row r="9" ht="58.8" customHeight="1" spans="1:17">
      <c r="A9" s="17" t="s">
        <v>95</v>
      </c>
      <c r="B9" s="17">
        <v>7</v>
      </c>
      <c r="C9" s="17" t="s">
        <v>96</v>
      </c>
      <c r="D9" s="17" t="s">
        <v>97</v>
      </c>
      <c r="E9" s="17" t="s">
        <v>96</v>
      </c>
      <c r="F9" s="17" t="s">
        <v>97</v>
      </c>
      <c r="G9" s="17" t="s">
        <v>98</v>
      </c>
      <c r="H9" s="17" t="s">
        <v>99</v>
      </c>
      <c r="I9" s="17" t="s">
        <v>100</v>
      </c>
      <c r="J9" s="19">
        <v>44119</v>
      </c>
      <c r="K9" s="17" t="s">
        <v>101</v>
      </c>
      <c r="L9" s="17" t="s">
        <v>93</v>
      </c>
      <c r="M9" s="17"/>
      <c r="N9" s="17"/>
      <c r="O9" s="17" t="s">
        <v>57</v>
      </c>
      <c r="P9" s="17" t="s">
        <v>94</v>
      </c>
      <c r="Q9" s="17"/>
    </row>
    <row r="10" ht="61.2" customHeight="1" spans="1:17">
      <c r="A10" s="17" t="s">
        <v>102</v>
      </c>
      <c r="B10" s="17">
        <v>8</v>
      </c>
      <c r="C10" s="17" t="s">
        <v>103</v>
      </c>
      <c r="D10" s="17" t="s">
        <v>104</v>
      </c>
      <c r="E10" s="17" t="s">
        <v>103</v>
      </c>
      <c r="F10" s="17" t="s">
        <v>104</v>
      </c>
      <c r="G10" s="17" t="s">
        <v>105</v>
      </c>
      <c r="H10" s="17" t="s">
        <v>106</v>
      </c>
      <c r="I10" s="17" t="s">
        <v>50</v>
      </c>
      <c r="J10" s="19">
        <v>44088</v>
      </c>
      <c r="K10" s="17" t="s">
        <v>107</v>
      </c>
      <c r="L10" s="17" t="s">
        <v>93</v>
      </c>
      <c r="M10" s="17"/>
      <c r="N10" s="17"/>
      <c r="O10" s="17" t="s">
        <v>57</v>
      </c>
      <c r="P10" s="17" t="s">
        <v>94</v>
      </c>
      <c r="Q10" s="17"/>
    </row>
    <row r="11" ht="52.2" customHeight="1" spans="1:17">
      <c r="A11" s="17" t="s">
        <v>108</v>
      </c>
      <c r="B11" s="17">
        <v>9</v>
      </c>
      <c r="C11" s="17" t="s">
        <v>109</v>
      </c>
      <c r="D11" s="17" t="s">
        <v>110</v>
      </c>
      <c r="E11" s="17" t="s">
        <v>109</v>
      </c>
      <c r="F11" s="17" t="s">
        <v>110</v>
      </c>
      <c r="G11" s="17" t="s">
        <v>111</v>
      </c>
      <c r="H11" s="17" t="s">
        <v>106</v>
      </c>
      <c r="I11" s="17" t="s">
        <v>50</v>
      </c>
      <c r="J11" s="19">
        <v>44138</v>
      </c>
      <c r="K11" s="17" t="s">
        <v>112</v>
      </c>
      <c r="L11" s="17" t="s">
        <v>93</v>
      </c>
      <c r="M11" s="17"/>
      <c r="N11" s="17"/>
      <c r="O11" s="17" t="s">
        <v>57</v>
      </c>
      <c r="P11" s="17" t="s">
        <v>113</v>
      </c>
      <c r="Q11" s="17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40"/>
  <sheetViews>
    <sheetView tabSelected="1" workbookViewId="0">
      <selection activeCell="F34" sqref="F34"/>
    </sheetView>
  </sheetViews>
  <sheetFormatPr defaultColWidth="9" defaultRowHeight="18" customHeight="1"/>
  <cols>
    <col min="1" max="1" width="6.55555555555556" style="1" customWidth="1"/>
    <col min="2" max="2" width="22.1111111111111" style="1" customWidth="1"/>
    <col min="3" max="3" width="16" style="1" customWidth="1"/>
    <col min="4" max="4" width="15" style="1" customWidth="1"/>
    <col min="5" max="5" width="16.2222222222222" style="1" customWidth="1"/>
    <col min="6" max="6" width="16.5555555555556" style="2" customWidth="1"/>
    <col min="7" max="16384" width="9" style="1"/>
  </cols>
  <sheetData>
    <row r="1" ht="74.4" customHeight="1" spans="1:6">
      <c r="A1" s="3" t="s">
        <v>114</v>
      </c>
      <c r="B1" s="4"/>
      <c r="C1" s="4"/>
      <c r="D1" s="4"/>
      <c r="E1" s="4"/>
      <c r="F1" s="5"/>
    </row>
    <row r="2" ht="36" customHeight="1" spans="1:13">
      <c r="A2" s="6" t="s">
        <v>1</v>
      </c>
      <c r="B2" s="6" t="s">
        <v>115</v>
      </c>
      <c r="C2" s="6" t="s">
        <v>116</v>
      </c>
      <c r="D2" s="6" t="s">
        <v>117</v>
      </c>
      <c r="E2" s="6" t="s">
        <v>118</v>
      </c>
      <c r="F2" s="7" t="s">
        <v>119</v>
      </c>
      <c r="H2"/>
      <c r="I2"/>
      <c r="J2"/>
      <c r="K2"/>
      <c r="L2"/>
      <c r="M2"/>
    </row>
    <row r="3" customHeight="1" spans="1:13">
      <c r="A3" s="8">
        <v>1</v>
      </c>
      <c r="B3" s="9" t="s">
        <v>120</v>
      </c>
      <c r="C3" s="9">
        <v>440</v>
      </c>
      <c r="D3" s="9">
        <v>440</v>
      </c>
      <c r="E3" s="9">
        <v>0</v>
      </c>
      <c r="F3" s="10">
        <f>D3/C3</f>
        <v>1</v>
      </c>
      <c r="H3"/>
      <c r="I3"/>
      <c r="J3"/>
      <c r="K3"/>
      <c r="L3"/>
      <c r="M3"/>
    </row>
    <row r="4" customHeight="1" spans="1:13">
      <c r="A4" s="8">
        <v>2</v>
      </c>
      <c r="B4" s="9" t="s">
        <v>121</v>
      </c>
      <c r="C4" s="9">
        <v>155</v>
      </c>
      <c r="D4" s="9">
        <v>155</v>
      </c>
      <c r="E4" s="9">
        <v>0</v>
      </c>
      <c r="F4" s="10">
        <f>D4/C4</f>
        <v>1</v>
      </c>
      <c r="H4"/>
      <c r="I4"/>
      <c r="J4"/>
      <c r="K4"/>
      <c r="L4"/>
      <c r="M4"/>
    </row>
    <row r="5" customHeight="1" spans="1:13">
      <c r="A5" s="8">
        <v>3</v>
      </c>
      <c r="B5" s="9" t="s">
        <v>122</v>
      </c>
      <c r="C5" s="9">
        <v>147</v>
      </c>
      <c r="D5" s="9">
        <v>147</v>
      </c>
      <c r="E5" s="9">
        <v>0</v>
      </c>
      <c r="F5" s="10">
        <f>D5/C5</f>
        <v>1</v>
      </c>
      <c r="H5"/>
      <c r="I5"/>
      <c r="J5"/>
      <c r="K5"/>
      <c r="L5"/>
      <c r="M5"/>
    </row>
    <row r="6" customHeight="1" spans="1:13">
      <c r="A6" s="8">
        <v>4</v>
      </c>
      <c r="B6" s="9" t="s">
        <v>123</v>
      </c>
      <c r="C6" s="9">
        <v>140</v>
      </c>
      <c r="D6" s="9">
        <v>140</v>
      </c>
      <c r="E6" s="9">
        <v>0</v>
      </c>
      <c r="F6" s="10">
        <f t="shared" ref="F3:F36" si="0">D6/C6</f>
        <v>1</v>
      </c>
      <c r="H6"/>
      <c r="I6"/>
      <c r="J6"/>
      <c r="K6"/>
      <c r="L6"/>
      <c r="M6"/>
    </row>
    <row r="7" customHeight="1" spans="1:13">
      <c r="A7" s="8">
        <v>5</v>
      </c>
      <c r="B7" s="9" t="s">
        <v>124</v>
      </c>
      <c r="C7" s="9">
        <v>138</v>
      </c>
      <c r="D7" s="9">
        <v>138</v>
      </c>
      <c r="E7" s="9">
        <v>0</v>
      </c>
      <c r="F7" s="10">
        <f t="shared" si="0"/>
        <v>1</v>
      </c>
      <c r="H7"/>
      <c r="I7"/>
      <c r="J7"/>
      <c r="K7"/>
      <c r="L7"/>
      <c r="M7"/>
    </row>
    <row r="8" customHeight="1" spans="1:13">
      <c r="A8" s="8">
        <v>6</v>
      </c>
      <c r="B8" s="9" t="s">
        <v>125</v>
      </c>
      <c r="C8" s="9">
        <v>116</v>
      </c>
      <c r="D8" s="9">
        <v>116</v>
      </c>
      <c r="E8" s="9">
        <v>0</v>
      </c>
      <c r="F8" s="10">
        <f t="shared" si="0"/>
        <v>1</v>
      </c>
      <c r="H8"/>
      <c r="I8"/>
      <c r="J8"/>
      <c r="K8"/>
      <c r="L8"/>
      <c r="M8"/>
    </row>
    <row r="9" customHeight="1" spans="1:13">
      <c r="A9" s="8">
        <v>7</v>
      </c>
      <c r="B9" s="9" t="s">
        <v>126</v>
      </c>
      <c r="C9" s="9">
        <v>75</v>
      </c>
      <c r="D9" s="9">
        <v>75</v>
      </c>
      <c r="E9" s="9">
        <v>0</v>
      </c>
      <c r="F9" s="10">
        <f t="shared" si="0"/>
        <v>1</v>
      </c>
      <c r="H9"/>
      <c r="I9"/>
      <c r="J9"/>
      <c r="K9"/>
      <c r="L9"/>
      <c r="M9"/>
    </row>
    <row r="10" customHeight="1" spans="1:13">
      <c r="A10" s="8">
        <v>8</v>
      </c>
      <c r="B10" s="9" t="s">
        <v>127</v>
      </c>
      <c r="C10" s="9">
        <v>58</v>
      </c>
      <c r="D10" s="9">
        <v>58</v>
      </c>
      <c r="E10" s="9">
        <v>0</v>
      </c>
      <c r="F10" s="10">
        <f t="shared" si="0"/>
        <v>1</v>
      </c>
      <c r="H10"/>
      <c r="I10"/>
      <c r="J10"/>
      <c r="K10"/>
      <c r="L10"/>
      <c r="M10"/>
    </row>
    <row r="11" customHeight="1" spans="1:13">
      <c r="A11" s="8">
        <v>9</v>
      </c>
      <c r="B11" s="9" t="s">
        <v>128</v>
      </c>
      <c r="C11" s="9">
        <v>49</v>
      </c>
      <c r="D11" s="9">
        <v>49</v>
      </c>
      <c r="E11" s="9">
        <v>0</v>
      </c>
      <c r="F11" s="10">
        <f t="shared" si="0"/>
        <v>1</v>
      </c>
      <c r="H11"/>
      <c r="I11"/>
      <c r="J11"/>
      <c r="K11"/>
      <c r="L11"/>
      <c r="M11"/>
    </row>
    <row r="12" customHeight="1" spans="1:13">
      <c r="A12" s="8">
        <v>10</v>
      </c>
      <c r="B12" s="9" t="s">
        <v>129</v>
      </c>
      <c r="C12" s="9">
        <v>45</v>
      </c>
      <c r="D12" s="9">
        <v>45</v>
      </c>
      <c r="E12" s="9">
        <v>0</v>
      </c>
      <c r="F12" s="10">
        <f t="shared" si="0"/>
        <v>1</v>
      </c>
      <c r="H12"/>
      <c r="I12"/>
      <c r="J12"/>
      <c r="K12"/>
      <c r="L12"/>
      <c r="M12"/>
    </row>
    <row r="13" customHeight="1" spans="1:13">
      <c r="A13" s="8">
        <v>11</v>
      </c>
      <c r="B13" s="9" t="s">
        <v>130</v>
      </c>
      <c r="C13" s="9">
        <v>26</v>
      </c>
      <c r="D13" s="9">
        <v>26</v>
      </c>
      <c r="E13" s="9">
        <v>0</v>
      </c>
      <c r="F13" s="10">
        <f t="shared" si="0"/>
        <v>1</v>
      </c>
      <c r="H13"/>
      <c r="I13"/>
      <c r="J13"/>
      <c r="K13"/>
      <c r="L13"/>
      <c r="M13"/>
    </row>
    <row r="14" customHeight="1" spans="1:13">
      <c r="A14" s="8">
        <v>12</v>
      </c>
      <c r="B14" s="9" t="s">
        <v>131</v>
      </c>
      <c r="C14" s="9">
        <v>6</v>
      </c>
      <c r="D14" s="9">
        <v>6</v>
      </c>
      <c r="E14" s="9">
        <v>0</v>
      </c>
      <c r="F14" s="10">
        <f t="shared" si="0"/>
        <v>1</v>
      </c>
      <c r="H14"/>
      <c r="I14"/>
      <c r="J14"/>
      <c r="K14"/>
      <c r="L14"/>
      <c r="M14"/>
    </row>
    <row r="15" customHeight="1" spans="1:13">
      <c r="A15" s="8">
        <v>13</v>
      </c>
      <c r="B15" s="9" t="s">
        <v>132</v>
      </c>
      <c r="C15" s="9">
        <v>4</v>
      </c>
      <c r="D15" s="9">
        <v>4</v>
      </c>
      <c r="E15" s="9">
        <v>0</v>
      </c>
      <c r="F15" s="10">
        <f t="shared" si="0"/>
        <v>1</v>
      </c>
      <c r="H15"/>
      <c r="I15"/>
      <c r="J15"/>
      <c r="K15"/>
      <c r="L15"/>
      <c r="M15"/>
    </row>
    <row r="16" customHeight="1" spans="1:13">
      <c r="A16" s="8">
        <v>14</v>
      </c>
      <c r="B16" s="9" t="s">
        <v>133</v>
      </c>
      <c r="C16" s="9">
        <v>1</v>
      </c>
      <c r="D16" s="9">
        <v>1</v>
      </c>
      <c r="E16" s="9">
        <v>0</v>
      </c>
      <c r="F16" s="10">
        <f t="shared" si="0"/>
        <v>1</v>
      </c>
      <c r="H16"/>
      <c r="I16"/>
      <c r="J16"/>
      <c r="K16"/>
      <c r="L16"/>
      <c r="M16"/>
    </row>
    <row r="17" customHeight="1" spans="1:13">
      <c r="A17" s="8">
        <v>15</v>
      </c>
      <c r="B17" s="9" t="s">
        <v>134</v>
      </c>
      <c r="C17" s="9">
        <v>1</v>
      </c>
      <c r="D17" s="9">
        <v>1</v>
      </c>
      <c r="E17" s="9">
        <v>0</v>
      </c>
      <c r="F17" s="10">
        <f t="shared" si="0"/>
        <v>1</v>
      </c>
      <c r="H17"/>
      <c r="I17"/>
      <c r="J17"/>
      <c r="K17"/>
      <c r="L17"/>
      <c r="M17"/>
    </row>
    <row r="18" customHeight="1" spans="1:13">
      <c r="A18" s="8">
        <v>16</v>
      </c>
      <c r="B18" s="9" t="s">
        <v>135</v>
      </c>
      <c r="C18" s="9">
        <v>733</v>
      </c>
      <c r="D18" s="9">
        <v>731</v>
      </c>
      <c r="E18" s="9">
        <v>2</v>
      </c>
      <c r="F18" s="10">
        <f t="shared" si="0"/>
        <v>0.997271487039563</v>
      </c>
      <c r="H18"/>
      <c r="I18"/>
      <c r="J18"/>
      <c r="K18"/>
      <c r="L18"/>
      <c r="M18"/>
    </row>
    <row r="19" customHeight="1" spans="1:13">
      <c r="A19" s="8">
        <v>17</v>
      </c>
      <c r="B19" s="9" t="s">
        <v>93</v>
      </c>
      <c r="C19" s="9">
        <v>1013</v>
      </c>
      <c r="D19" s="9">
        <v>1010</v>
      </c>
      <c r="E19" s="9">
        <v>3</v>
      </c>
      <c r="F19" s="10">
        <f t="shared" si="0"/>
        <v>0.997038499506417</v>
      </c>
      <c r="H19"/>
      <c r="I19"/>
      <c r="J19"/>
      <c r="K19"/>
      <c r="L19"/>
      <c r="M19"/>
    </row>
    <row r="20" customHeight="1" spans="1:13">
      <c r="A20" s="8">
        <v>18</v>
      </c>
      <c r="B20" s="9" t="s">
        <v>136</v>
      </c>
      <c r="C20" s="9">
        <v>248</v>
      </c>
      <c r="D20" s="9">
        <v>247</v>
      </c>
      <c r="E20" s="9">
        <v>1</v>
      </c>
      <c r="F20" s="10">
        <f t="shared" si="0"/>
        <v>0.995967741935484</v>
      </c>
      <c r="H20"/>
      <c r="I20"/>
      <c r="J20"/>
      <c r="K20"/>
      <c r="L20"/>
      <c r="M20"/>
    </row>
    <row r="21" customHeight="1" spans="1:13">
      <c r="A21" s="8">
        <v>19</v>
      </c>
      <c r="B21" s="9" t="s">
        <v>137</v>
      </c>
      <c r="C21" s="9">
        <v>1097</v>
      </c>
      <c r="D21" s="9">
        <v>1092</v>
      </c>
      <c r="E21" s="9">
        <v>5</v>
      </c>
      <c r="F21" s="10">
        <f t="shared" si="0"/>
        <v>0.995442114858706</v>
      </c>
      <c r="H21"/>
      <c r="I21"/>
      <c r="J21"/>
      <c r="K21"/>
      <c r="L21"/>
      <c r="M21"/>
    </row>
    <row r="22" customHeight="1" spans="1:13">
      <c r="A22" s="8">
        <v>20</v>
      </c>
      <c r="B22" s="9" t="s">
        <v>138</v>
      </c>
      <c r="C22" s="9">
        <v>616</v>
      </c>
      <c r="D22" s="9">
        <v>613</v>
      </c>
      <c r="E22" s="9">
        <v>3</v>
      </c>
      <c r="F22" s="10">
        <f t="shared" si="0"/>
        <v>0.99512987012987</v>
      </c>
      <c r="H22"/>
      <c r="I22"/>
      <c r="J22"/>
      <c r="K22"/>
      <c r="L22"/>
      <c r="M22"/>
    </row>
    <row r="23" customHeight="1" spans="1:13">
      <c r="A23" s="8">
        <v>21</v>
      </c>
      <c r="B23" s="9" t="s">
        <v>139</v>
      </c>
      <c r="C23" s="9">
        <v>610</v>
      </c>
      <c r="D23" s="9">
        <v>607</v>
      </c>
      <c r="E23" s="9">
        <v>3</v>
      </c>
      <c r="F23" s="10">
        <f t="shared" si="0"/>
        <v>0.995081967213115</v>
      </c>
      <c r="H23"/>
      <c r="I23"/>
      <c r="J23"/>
      <c r="K23"/>
      <c r="L23"/>
      <c r="M23"/>
    </row>
    <row r="24" customHeight="1" spans="1:13">
      <c r="A24" s="8">
        <v>22</v>
      </c>
      <c r="B24" s="9" t="s">
        <v>140</v>
      </c>
      <c r="C24" s="9">
        <v>2523</v>
      </c>
      <c r="D24" s="9">
        <v>2509</v>
      </c>
      <c r="E24" s="9">
        <v>14</v>
      </c>
      <c r="F24" s="10">
        <f t="shared" si="0"/>
        <v>0.994451050336901</v>
      </c>
      <c r="H24"/>
      <c r="I24"/>
      <c r="J24"/>
      <c r="K24"/>
      <c r="L24"/>
      <c r="M24"/>
    </row>
    <row r="25" customHeight="1" spans="1:13">
      <c r="A25" s="8">
        <v>23</v>
      </c>
      <c r="B25" s="9" t="s">
        <v>141</v>
      </c>
      <c r="C25" s="9">
        <v>254</v>
      </c>
      <c r="D25" s="9">
        <v>252</v>
      </c>
      <c r="E25" s="9">
        <v>2</v>
      </c>
      <c r="F25" s="10">
        <f t="shared" si="0"/>
        <v>0.992125984251969</v>
      </c>
      <c r="H25"/>
      <c r="I25"/>
      <c r="J25"/>
      <c r="K25"/>
      <c r="L25"/>
      <c r="M25"/>
    </row>
    <row r="26" customHeight="1" spans="1:13">
      <c r="A26" s="8">
        <v>24</v>
      </c>
      <c r="B26" s="9" t="s">
        <v>142</v>
      </c>
      <c r="C26" s="9">
        <v>119</v>
      </c>
      <c r="D26" s="9">
        <v>118</v>
      </c>
      <c r="E26" s="9">
        <v>1</v>
      </c>
      <c r="F26" s="10">
        <f t="shared" si="0"/>
        <v>0.991596638655462</v>
      </c>
      <c r="H26"/>
      <c r="I26"/>
      <c r="J26"/>
      <c r="K26"/>
      <c r="L26"/>
      <c r="M26"/>
    </row>
    <row r="27" customHeight="1" spans="1:13">
      <c r="A27" s="8">
        <v>25</v>
      </c>
      <c r="B27" s="9" t="s">
        <v>143</v>
      </c>
      <c r="C27" s="9">
        <v>1183</v>
      </c>
      <c r="D27" s="9">
        <v>1173</v>
      </c>
      <c r="E27" s="9">
        <v>10</v>
      </c>
      <c r="F27" s="10">
        <f t="shared" si="0"/>
        <v>0.991546914623838</v>
      </c>
      <c r="H27"/>
      <c r="I27"/>
      <c r="J27"/>
      <c r="K27"/>
      <c r="L27"/>
      <c r="M27"/>
    </row>
    <row r="28" customHeight="1" spans="1:13">
      <c r="A28" s="8">
        <v>26</v>
      </c>
      <c r="B28" s="9" t="s">
        <v>144</v>
      </c>
      <c r="C28" s="9">
        <v>728</v>
      </c>
      <c r="D28" s="9">
        <v>715</v>
      </c>
      <c r="E28" s="9">
        <v>13</v>
      </c>
      <c r="F28" s="10">
        <f t="shared" si="0"/>
        <v>0.982142857142857</v>
      </c>
      <c r="H28"/>
      <c r="I28"/>
      <c r="J28"/>
      <c r="K28"/>
      <c r="L28"/>
      <c r="M28"/>
    </row>
    <row r="29" customHeight="1" spans="1:13">
      <c r="A29" s="8">
        <v>27</v>
      </c>
      <c r="B29" s="9" t="s">
        <v>145</v>
      </c>
      <c r="C29" s="9">
        <v>49</v>
      </c>
      <c r="D29" s="9">
        <v>48</v>
      </c>
      <c r="E29" s="9">
        <v>1</v>
      </c>
      <c r="F29" s="10">
        <f t="shared" si="0"/>
        <v>0.979591836734694</v>
      </c>
      <c r="H29"/>
      <c r="I29"/>
      <c r="J29"/>
      <c r="K29"/>
      <c r="L29"/>
      <c r="M29"/>
    </row>
    <row r="30" customHeight="1" spans="1:13">
      <c r="A30" s="8">
        <v>28</v>
      </c>
      <c r="B30" s="9" t="s">
        <v>146</v>
      </c>
      <c r="C30" s="9">
        <v>1960</v>
      </c>
      <c r="D30" s="9">
        <v>1914</v>
      </c>
      <c r="E30" s="9">
        <v>46</v>
      </c>
      <c r="F30" s="10">
        <f t="shared" si="0"/>
        <v>0.976530612244898</v>
      </c>
      <c r="H30"/>
      <c r="I30"/>
      <c r="J30"/>
      <c r="K30"/>
      <c r="L30"/>
      <c r="M30"/>
    </row>
    <row r="31" customHeight="1" spans="1:13">
      <c r="A31" s="8">
        <v>29</v>
      </c>
      <c r="B31" s="9" t="s">
        <v>147</v>
      </c>
      <c r="C31" s="9">
        <v>624</v>
      </c>
      <c r="D31" s="9">
        <v>607</v>
      </c>
      <c r="E31" s="9">
        <v>17</v>
      </c>
      <c r="F31" s="10">
        <f t="shared" si="0"/>
        <v>0.97275641025641</v>
      </c>
      <c r="H31"/>
      <c r="I31"/>
      <c r="J31"/>
      <c r="K31"/>
      <c r="L31"/>
      <c r="M31"/>
    </row>
    <row r="32" customHeight="1" spans="1:13">
      <c r="A32" s="8">
        <v>30</v>
      </c>
      <c r="B32" s="9" t="s">
        <v>56</v>
      </c>
      <c r="C32" s="9">
        <v>14690</v>
      </c>
      <c r="D32" s="9">
        <v>14263</v>
      </c>
      <c r="E32" s="9">
        <v>427</v>
      </c>
      <c r="F32" s="10">
        <f t="shared" si="0"/>
        <v>0.970932607215793</v>
      </c>
      <c r="H32"/>
      <c r="I32"/>
      <c r="J32"/>
      <c r="K32"/>
      <c r="L32"/>
      <c r="M32"/>
    </row>
    <row r="33" customHeight="1" spans="1:13">
      <c r="A33" s="8">
        <v>31</v>
      </c>
      <c r="B33" s="9" t="s">
        <v>148</v>
      </c>
      <c r="C33" s="9">
        <v>252</v>
      </c>
      <c r="D33" s="9">
        <v>243</v>
      </c>
      <c r="E33" s="9">
        <v>9</v>
      </c>
      <c r="F33" s="10">
        <f t="shared" si="0"/>
        <v>0.964285714285714</v>
      </c>
      <c r="H33"/>
      <c r="I33"/>
      <c r="J33"/>
      <c r="K33"/>
      <c r="L33"/>
      <c r="M33"/>
    </row>
    <row r="34" customHeight="1" spans="1:13">
      <c r="A34" s="8">
        <v>32</v>
      </c>
      <c r="B34" s="9" t="s">
        <v>149</v>
      </c>
      <c r="C34" s="9">
        <v>4527</v>
      </c>
      <c r="D34" s="9">
        <v>4300</v>
      </c>
      <c r="E34" s="9">
        <v>227</v>
      </c>
      <c r="F34" s="10">
        <f t="shared" si="0"/>
        <v>0.949856417053236</v>
      </c>
      <c r="H34"/>
      <c r="I34"/>
      <c r="J34"/>
      <c r="K34"/>
      <c r="L34"/>
      <c r="M34"/>
    </row>
    <row r="35" customHeight="1" spans="1:13">
      <c r="A35" s="8" t="s">
        <v>150</v>
      </c>
      <c r="B35" s="8"/>
      <c r="C35" s="9">
        <f>SUM(C3:C34)</f>
        <v>32627</v>
      </c>
      <c r="D35" s="9">
        <f>SUM(D3:D34)</f>
        <v>31843</v>
      </c>
      <c r="E35" s="9">
        <f>SUM(E3:E34)</f>
        <v>784</v>
      </c>
      <c r="F35" s="10">
        <f t="shared" si="0"/>
        <v>0.975970821712079</v>
      </c>
      <c r="H35"/>
      <c r="I35"/>
      <c r="J35"/>
      <c r="K35"/>
      <c r="L35"/>
      <c r="M35"/>
    </row>
    <row r="36" customHeight="1" spans="8:13">
      <c r="H36"/>
      <c r="I36"/>
      <c r="J36"/>
      <c r="K36"/>
      <c r="L36"/>
      <c r="M36"/>
    </row>
    <row r="37" customHeight="1" spans="8:13">
      <c r="H37"/>
      <c r="I37"/>
      <c r="J37"/>
      <c r="K37"/>
      <c r="L37"/>
      <c r="M37"/>
    </row>
    <row r="38" customHeight="1" spans="8:13">
      <c r="H38"/>
      <c r="I38"/>
      <c r="J38"/>
      <c r="K38"/>
      <c r="L38"/>
      <c r="M38"/>
    </row>
    <row r="39" customHeight="1" spans="8:13">
      <c r="H39"/>
      <c r="I39"/>
      <c r="J39"/>
      <c r="K39"/>
      <c r="L39"/>
      <c r="M39"/>
    </row>
    <row r="40" customHeight="1" spans="8:13">
      <c r="H40"/>
      <c r="I40"/>
      <c r="J40"/>
      <c r="K40"/>
      <c r="L40"/>
      <c r="M40"/>
    </row>
  </sheetData>
  <sheetProtection password="CA07" sheet="1" selectLockedCells="1" selectUnlockedCells="1" formatRows="0" objects="1"/>
  <mergeCells count="2">
    <mergeCell ref="A1:F1"/>
    <mergeCell ref="A35:B35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2024-10-09T08:51:27Z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F5B33B0108A84B4C830B844B3B5721FB_13</vt:lpwstr>
  </property>
</Properties>
</file>