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0600" firstSheet="2" activeTab="2"/>
  </bookViews>
  <sheets>
    <sheet name="复检" sheetId="13" state="hidden" r:id="rId1"/>
    <sheet name="Sheet1" sheetId="16" state="hidden" r:id="rId2"/>
    <sheet name="Sheet2" sheetId="34" r:id="rId3"/>
  </sheets>
  <definedNames>
    <definedName name="_xlnm._FilterDatabase" localSheetId="2" hidden="1">Sheet2!$A$2:$G$2</definedName>
    <definedName name="_xlnm._FilterDatabase" localSheetId="1" hidden="1">Sheet1!$A$2:$Q$5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<sst xmlns="http://schemas.openxmlformats.org/spreadsheetml/2006/main" count="202" uniqueCount="147">
  <si>
    <t xml:space="preserve">2021年食品安全监督抽检（复检）情况汇总 </t>
  </si>
  <si>
    <t>序号</t>
  </si>
  <si>
    <t>年月份</t>
  </si>
  <si>
    <t>复检企业</t>
  </si>
  <si>
    <t>样品
名称</t>
  </si>
  <si>
    <t>申请复
检时间</t>
  </si>
  <si>
    <t>复检项目</t>
  </si>
  <si>
    <t>初检机构</t>
  </si>
  <si>
    <t>初检
结论</t>
  </si>
  <si>
    <t>复检机构</t>
  </si>
  <si>
    <t>复检
结论</t>
  </si>
  <si>
    <t>1月</t>
  </si>
  <si>
    <t>西安东方乳业有限公司</t>
  </si>
  <si>
    <t>健舒清畅酸奶(巴氏杀菌热处理风味酸奶)</t>
  </si>
  <si>
    <t>酸度</t>
  </si>
  <si>
    <t>青岛市华测检测技术有限公司</t>
  </si>
  <si>
    <t>2020/12/30初检不合格</t>
  </si>
  <si>
    <t>西安市产品质量监督检验院</t>
  </si>
  <si>
    <t>2021/1/20复检不合格</t>
  </si>
  <si>
    <t>2月</t>
  </si>
  <si>
    <t>阜阳市洽娃食品有限公司</t>
  </si>
  <si>
    <t>福先生原香瓜子</t>
  </si>
  <si>
    <t>过氧化值(以脂肪计)</t>
  </si>
  <si>
    <t>陕西省产品质量监督检验研究院</t>
  </si>
  <si>
    <t>2021/2/8初检不合格</t>
  </si>
  <si>
    <t>长时间未去初检架构确认样品，视为放弃复检</t>
  </si>
  <si>
    <t>3月</t>
  </si>
  <si>
    <t>汕头高新区露露南方有限公司</t>
  </si>
  <si>
    <t>杏仁牛奶复合蛋白饮料</t>
  </si>
  <si>
    <t>蛋白质</t>
  </si>
  <si>
    <t>2021/2/24初检不合格</t>
  </si>
  <si>
    <t>2021/3/15复检不合格</t>
  </si>
  <si>
    <r>
      <rPr>
        <sz val="20"/>
        <color theme="1"/>
        <rFont val="黑体"/>
        <charset val="134"/>
      </rPr>
      <t>附</t>
    </r>
    <r>
      <rPr>
        <b/>
        <sz val="20"/>
        <color theme="1"/>
        <rFont val="黑体"/>
        <charset val="134"/>
      </rPr>
      <t>件2</t>
    </r>
    <r>
      <rPr>
        <b/>
        <sz val="14"/>
        <color theme="1"/>
        <rFont val="宋体"/>
        <charset val="134"/>
        <scheme val="minor"/>
      </rPr>
      <t xml:space="preserve">
                </t>
    </r>
    <r>
      <rPr>
        <sz val="14"/>
        <color theme="1"/>
        <rFont val="宋体"/>
        <charset val="134"/>
        <scheme val="minor"/>
      </rPr>
      <t xml:space="preserve">                               </t>
    </r>
    <r>
      <rPr>
        <sz val="11"/>
        <color theme="1"/>
        <rFont val="黑体"/>
        <charset val="134"/>
      </rPr>
      <t>不合格产品信息</t>
    </r>
    <r>
      <rPr>
        <sz val="14"/>
        <color theme="1"/>
        <rFont val="宋体"/>
        <charset val="134"/>
        <scheme val="minor"/>
      </rPr>
      <t xml:space="preserve">
   </t>
    </r>
    <r>
      <rPr>
        <sz val="10"/>
        <color theme="1"/>
        <rFont val="宋体"/>
        <charset val="134"/>
        <scheme val="minor"/>
      </rPr>
      <t>本次抽检的食品是食用农产品、饮料、罐头、豆制品、淀粉及淀粉制品、方便食品、冷冻饮品。 
    抽检依据《食品安全国家标准 食品中污染物限量》（GB 2762-2017）、《食品安全国家标准 食品添加剂使用标准》（GB 2760-2014）、《食品安全国家标准 食品中农药最大残留限量》（GB 2763-2019）、《食品安全国家标准 食品中兽药最大残留限量》（GB 31650-2019）、《兽药地方标准废止目录》（农业部公告第560号）、《国家食品药品监督管理总局、农业部、国家卫生和计划生育委员会关于豆芽生产过程中禁止使用6-苄基腺嘌呤等物质的公告》（2015年第11号）、《食品安全国家标准 包装饮用水》（GB 19298-2014）、《瓶装饮用纯净水》（GB 17323-1998）等标准及产品明示标准和指标的要求。
    抽检项目包括污染物、微生物、农兽药残留、食品添加剂、禁用物质、质量等指标，共抽检449批次产品,不合格9批次。</t>
    </r>
  </si>
  <si>
    <t>抽样编号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</si>
  <si>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</si>
  <si>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</si>
  <si>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</si>
  <si>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</si>
  <si>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</si>
  <si>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</si>
  <si>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</si>
  <si>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
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</si>
  <si>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</si>
  <si>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</si>
  <si>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</si>
  <si>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</si>
  <si>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</si>
  <si>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</si>
  <si>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</si>
  <si>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SC20610000767130481</t>
  </si>
  <si>
    <t>/</t>
  </si>
  <si>
    <t>陕西恒生商业连锁集团有限公司榆阳分公司</t>
  </si>
  <si>
    <t>陕西省榆林市榆阳区保宁路榆星广场负一层</t>
  </si>
  <si>
    <t>韭菜</t>
  </si>
  <si>
    <t>2020-10-11（购进日期）</t>
  </si>
  <si>
    <t>腐霉利║5.62mg/kg║≤0.2mg/kg</t>
  </si>
  <si>
    <t>食用农产品</t>
  </si>
  <si>
    <t>陕西/省抽</t>
  </si>
  <si>
    <t>广电计量检测（西安）有限公司</t>
  </si>
  <si>
    <t>SC20610000767530161</t>
  </si>
  <si>
    <t>西安民乐好又多购物广场</t>
  </si>
  <si>
    <t>西安市高陵区鹿歌路59号</t>
  </si>
  <si>
    <t>2020-10-15（购进日期）</t>
  </si>
  <si>
    <t>腐霉利║1.7mg/kg║≤0.2mg/kg</t>
  </si>
  <si>
    <t>西安中检科测试认证技术有限公司</t>
  </si>
  <si>
    <t>SC20610000755530533</t>
  </si>
  <si>
    <t>咸阳市秦都区徐伟水产批发部</t>
  </si>
  <si>
    <t>陕西省咸阳市秦都区阳光市场59号</t>
  </si>
  <si>
    <t>鲜鸡肉</t>
  </si>
  <si>
    <t>散装</t>
  </si>
  <si>
    <t>2020-10-30（购进日期）</t>
  </si>
  <si>
    <t>金刚烷胺║40.0μg/kg║不得使用</t>
  </si>
  <si>
    <t>陕西科仪阳光检测技术服务有限公司</t>
  </si>
  <si>
    <t>SC20610000750332639</t>
  </si>
  <si>
    <t>渭南市高新区杨乐蔬菜批发部</t>
  </si>
  <si>
    <t>陕西省渭南市高新技术产业开发区华山大街佳润市场16号</t>
  </si>
  <si>
    <t>短黄豆芽</t>
  </si>
  <si>
    <t>2020-11-19（购进日期）</t>
  </si>
  <si>
    <t>6-苄基腺嘌呤(6-BA)║63.2μg/kg║不得使用</t>
  </si>
  <si>
    <t>陕西省食品药品监督检验研究院</t>
  </si>
  <si>
    <t>SC20610000750332630</t>
  </si>
  <si>
    <t>渭南市临渭区董粉娃豆业店</t>
  </si>
  <si>
    <t>陕西省渭南市临渭区站南街道办事处朝阳社区仓程路便民市场</t>
  </si>
  <si>
    <t>黄豆芽</t>
  </si>
  <si>
    <t>6-苄基腺嘌呤(6-BA)║87.0μg/kg║不得使用</t>
  </si>
  <si>
    <t>SC20610000764030970</t>
  </si>
  <si>
    <t>丹凤县清林绿水泉水有限公司</t>
  </si>
  <si>
    <t>陕西省商洛市丹凤县竹林关镇阳河村</t>
  </si>
  <si>
    <t>丹凤县秦臻山泉直销处</t>
  </si>
  <si>
    <t>陕西省商洛市丹凤县龙驹寨街道办事处紫阳南路下段</t>
  </si>
  <si>
    <t>秦臻山泉</t>
  </si>
  <si>
    <t>350ml/瓶</t>
  </si>
  <si>
    <t>铜绿假单胞菌║0，0，2，2，1CFU/250mL║n=5,c=0,m=0CFU/250mL</t>
  </si>
  <si>
    <t>饮料</t>
  </si>
  <si>
    <t>眉县食品安全检验检测中心</t>
  </si>
  <si>
    <t>SC20610000764030965</t>
  </si>
  <si>
    <t>凤翔县辰缘饮品有限公司</t>
  </si>
  <si>
    <t>陕西省宝鸡市凤翔县彪角镇李家源村22号</t>
  </si>
  <si>
    <t>饮用天然水</t>
  </si>
  <si>
    <t>18L/桶</t>
  </si>
  <si>
    <t>辰缘泉</t>
  </si>
  <si>
    <t>铜绿假单胞菌║14，0，72，0，282CFU/250mL║n=5,c=0,m=0CFU/250mL</t>
  </si>
  <si>
    <t>SC20610000764030325</t>
  </si>
  <si>
    <t>山阳县丰阳甜露饮品有限公司</t>
  </si>
  <si>
    <t>陕西省商洛市山阳县城关街道办陈家湾工业园区</t>
  </si>
  <si>
    <t>甜露纯净水</t>
  </si>
  <si>
    <t>18.9L/桶</t>
  </si>
  <si>
    <t>铜绿假单胞菌║0，2，0，0，2CFU/250mL║n=5,c=0,m=0CFU/250mL</t>
  </si>
  <si>
    <t>SC20610000750931260</t>
  </si>
  <si>
    <t>西安犊泉饮用水有限公司</t>
  </si>
  <si>
    <t>陕西省西安市临潼区西泉街道规划2路南13号</t>
  </si>
  <si>
    <t>神犊泉饮用纯净水</t>
  </si>
  <si>
    <t>电导率[(25±1)℃]║96μS/cm║≤10μS/cm</t>
  </si>
  <si>
    <t>咸阳市食品药品检验检测中心</t>
  </si>
  <si>
    <r>
      <rPr>
        <sz val="16"/>
        <color theme="1"/>
        <rFont val="黑体"/>
        <charset val="134"/>
      </rPr>
      <t>附件</t>
    </r>
    <r>
      <rPr>
        <sz val="14"/>
        <color theme="1"/>
        <rFont val="黑体"/>
        <charset val="134"/>
      </rPr>
      <t xml:space="preserve">
         </t>
    </r>
    <r>
      <rPr>
        <sz val="20"/>
        <color theme="1"/>
        <rFont val="方正小标宋简体"/>
        <charset val="134"/>
      </rPr>
      <t>2026年第一季度各类食品监督抽检结果汇总表</t>
    </r>
  </si>
  <si>
    <t>食品种类</t>
  </si>
  <si>
    <t>样品抽检
数量/批次</t>
  </si>
  <si>
    <t>合格样品
数量/批次</t>
  </si>
  <si>
    <t>不合格样品
数量/批次</t>
  </si>
  <si>
    <t>样品合格率</t>
  </si>
  <si>
    <t>粮食加工品</t>
  </si>
  <si>
    <t>食用油、油脂及其制品</t>
  </si>
  <si>
    <t>酒类</t>
  </si>
  <si>
    <t>乳制品</t>
  </si>
  <si>
    <t>糖果制品</t>
  </si>
  <si>
    <t>水果制品</t>
  </si>
  <si>
    <t>速冻食品</t>
  </si>
  <si>
    <t>蔬菜制品</t>
  </si>
  <si>
    <t>豆制品</t>
  </si>
  <si>
    <t>方便食品</t>
  </si>
  <si>
    <t>茶叶及相关制品</t>
  </si>
  <si>
    <t>薯类和膨化食品</t>
  </si>
  <si>
    <t>保健食品</t>
  </si>
  <si>
    <t>罐头</t>
  </si>
  <si>
    <t>饼干</t>
  </si>
  <si>
    <t>特殊膳食食品</t>
  </si>
  <si>
    <t>蛋制品</t>
  </si>
  <si>
    <t>水产制品</t>
  </si>
  <si>
    <t>蜂产品</t>
  </si>
  <si>
    <t>肉制品</t>
  </si>
  <si>
    <t>调味品</t>
  </si>
  <si>
    <t>糕点</t>
  </si>
  <si>
    <t>淀粉及淀粉制品</t>
  </si>
  <si>
    <t>炒货食品及坚果制品</t>
  </si>
  <si>
    <t>餐饮食品</t>
  </si>
  <si>
    <t>食糖</t>
  </si>
  <si>
    <t>总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</si>
</sst>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/d;@"/>
  </numFmts>
  <fonts count="39">
    <font>
      <sz val="11"/>
      <color theme="1"/>
      <name val="宋体"/>
      <charset val="162"/>
      <scheme val="minor"/>
    </font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宋体"/>
      <charset val="134"/>
      <scheme val="minor"/>
    </font>
    <font>
      <b/>
      <sz val="11"/>
      <color rgb="FF000000"/>
      <name val="仿宋_GB2312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9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20"/>
      <color theme="1"/>
      <name val="黑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Fill="1" applyAlignment="1">
      <alignment vertical="center"/>
    </xf>
    <xf numFmtId="10" fontId="1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10" fontId="3" fillId="0" borderId="1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1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7" fontId="11" fillId="0" borderId="0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40"/>
  <sheetViews>
    <sheetView workbookViewId="0">
      <selection activeCell="D10" sqref="D10"/>
    </sheetView>
  </sheetViews>
  <sheetFormatPr defaultColWidth="9" defaultRowHeight="14"/>
  <cols>
    <col min="1" max="1" width="4" style="23" customWidth="1"/>
    <col min="2" max="2" width="8.38181818181818" style="23" customWidth="1"/>
    <col min="3" max="3" width="37.5" style="23" customWidth="1"/>
    <col min="4" max="4" width="20.8818181818182" style="23" customWidth="1"/>
    <col min="5" max="5" width="11.6363636363636" style="24" customWidth="1"/>
    <col min="6" max="6" width="17.8818181818182" style="23" customWidth="1"/>
    <col min="7" max="7" width="17.1363636363636" style="23" customWidth="1"/>
    <col min="8" max="8" width="10.6363636363636" style="23" customWidth="1"/>
    <col min="9" max="9" width="18.2545454545455" style="23" customWidth="1"/>
    <col min="10" max="10" width="11" style="23" customWidth="1"/>
    <col min="11" max="16384" width="9" style="1"/>
  </cols>
  <sheetData>
    <row r="1" ht="57" customHeight="1" spans="1:10">
      <c r="A1" s="25" t="s">
        <v>0</v>
      </c>
      <c r="B1" s="25"/>
      <c r="C1" s="25"/>
      <c r="D1" s="25"/>
      <c r="E1" s="26"/>
      <c r="F1" s="25"/>
      <c r="G1" s="25"/>
      <c r="H1" s="25"/>
      <c r="I1" s="25"/>
      <c r="J1" s="25"/>
    </row>
    <row r="2" s="22" customFormat="1" ht="39.95" customHeight="1" spans="1:10">
      <c r="A2" s="27" t="s">
        <v>1</v>
      </c>
      <c r="B2" s="27" t="s">
        <v>2</v>
      </c>
      <c r="C2" s="27" t="s">
        <v>3</v>
      </c>
      <c r="D2" s="27" t="s">
        <v>4</v>
      </c>
      <c r="E2" s="28" t="s">
        <v>5</v>
      </c>
      <c r="F2" s="27" t="s">
        <v>6</v>
      </c>
      <c r="G2" s="27" t="s">
        <v>7</v>
      </c>
      <c r="H2" s="27" t="s">
        <v>8</v>
      </c>
      <c r="I2" s="27" t="s">
        <v>9</v>
      </c>
      <c r="J2" s="27" t="s">
        <v>10</v>
      </c>
    </row>
    <row r="3" ht="39.95" customHeight="1" spans="1:10">
      <c r="A3" s="29">
        <v>1</v>
      </c>
      <c r="B3" s="29" t="s">
        <v>11</v>
      </c>
      <c r="C3" s="29" t="s">
        <v>12</v>
      </c>
      <c r="D3" s="29" t="s">
        <v>13</v>
      </c>
      <c r="E3" s="30">
        <v>44202</v>
      </c>
      <c r="F3" s="29" t="s">
        <v>14</v>
      </c>
      <c r="G3" s="29" t="s">
        <v>15</v>
      </c>
      <c r="H3" s="29" t="s">
        <v>16</v>
      </c>
      <c r="I3" s="29" t="s">
        <v>17</v>
      </c>
      <c r="J3" s="29" t="s">
        <v>18</v>
      </c>
    </row>
    <row r="4" ht="39.95" customHeight="1" spans="1:10">
      <c r="A4" s="27">
        <v>2</v>
      </c>
      <c r="B4" s="29" t="s">
        <v>19</v>
      </c>
      <c r="C4" s="29" t="s">
        <v>20</v>
      </c>
      <c r="D4" s="29" t="s">
        <v>21</v>
      </c>
      <c r="E4" s="30">
        <v>44253</v>
      </c>
      <c r="F4" s="29" t="s">
        <v>22</v>
      </c>
      <c r="G4" s="29" t="s">
        <v>23</v>
      </c>
      <c r="H4" s="29" t="s">
        <v>24</v>
      </c>
      <c r="I4" s="29" t="s">
        <v>17</v>
      </c>
      <c r="J4" s="29" t="s">
        <v>25</v>
      </c>
    </row>
    <row r="5" ht="39.95" customHeight="1" spans="1:10">
      <c r="A5" s="27">
        <v>3</v>
      </c>
      <c r="B5" s="29" t="s">
        <v>26</v>
      </c>
      <c r="C5" s="29" t="s">
        <v>27</v>
      </c>
      <c r="D5" s="29" t="s">
        <v>28</v>
      </c>
      <c r="E5" s="30">
        <v>44265</v>
      </c>
      <c r="F5" s="29" t="s">
        <v>29</v>
      </c>
      <c r="G5" s="29" t="s">
        <v>23</v>
      </c>
      <c r="H5" s="29" t="s">
        <v>30</v>
      </c>
      <c r="I5" s="29" t="s">
        <v>17</v>
      </c>
      <c r="J5" s="29" t="s">
        <v>31</v>
      </c>
    </row>
    <row r="6" ht="39.95" customHeight="1" spans="1:10">
      <c r="A6" s="29"/>
      <c r="B6" s="31"/>
      <c r="C6" s="29"/>
      <c r="D6" s="29"/>
      <c r="E6" s="30"/>
      <c r="F6" s="29"/>
      <c r="G6" s="29"/>
      <c r="H6" s="29"/>
      <c r="I6" s="29"/>
      <c r="J6" s="32"/>
    </row>
    <row r="7" ht="39.95" customHeight="1" spans="1:10">
      <c r="A7" s="29"/>
      <c r="B7" s="33"/>
      <c r="C7" s="29"/>
      <c r="D7" s="29"/>
      <c r="E7" s="30"/>
      <c r="F7" s="29"/>
      <c r="G7" s="29"/>
      <c r="H7" s="29"/>
      <c r="I7" s="29"/>
      <c r="J7" s="29"/>
    </row>
    <row r="8" ht="39.95" customHeight="1" spans="1:10">
      <c r="A8" s="29"/>
      <c r="B8" s="31"/>
      <c r="C8" s="29"/>
      <c r="D8" s="29"/>
      <c r="E8" s="30"/>
      <c r="F8" s="29"/>
      <c r="G8" s="29"/>
      <c r="H8" s="29"/>
      <c r="I8" s="29"/>
      <c r="J8" s="29"/>
    </row>
    <row r="9" ht="39.95" customHeight="1" spans="1:10">
      <c r="A9" s="29"/>
      <c r="B9" s="33"/>
      <c r="C9" s="29"/>
      <c r="D9" s="29"/>
      <c r="E9" s="30"/>
      <c r="F9" s="29"/>
      <c r="G9" s="29"/>
      <c r="H9" s="29"/>
      <c r="I9" s="29"/>
      <c r="J9" s="29"/>
    </row>
    <row r="10" ht="39.95" customHeight="1" spans="1:10">
      <c r="A10" s="29"/>
      <c r="B10" s="33"/>
      <c r="C10" s="29"/>
      <c r="D10" s="29"/>
      <c r="E10" s="30"/>
      <c r="F10" s="29"/>
      <c r="G10" s="29"/>
      <c r="H10" s="29"/>
      <c r="I10" s="29"/>
      <c r="J10" s="29"/>
    </row>
    <row r="11" ht="39.95" customHeight="1" spans="1:10">
      <c r="A11" s="29"/>
      <c r="B11" s="33"/>
      <c r="C11" s="29"/>
      <c r="D11" s="29"/>
      <c r="E11" s="30"/>
      <c r="F11" s="29"/>
      <c r="G11" s="29"/>
      <c r="H11" s="29"/>
      <c r="I11" s="29"/>
      <c r="J11" s="29"/>
    </row>
    <row r="12" ht="39.95" customHeight="1" spans="1:10">
      <c r="A12" s="29"/>
      <c r="B12" s="33"/>
      <c r="C12" s="29"/>
      <c r="D12" s="29"/>
      <c r="E12" s="30"/>
      <c r="F12" s="29"/>
      <c r="G12" s="29"/>
      <c r="H12" s="29"/>
      <c r="I12" s="29"/>
      <c r="J12" s="29"/>
    </row>
    <row r="13" ht="39.95" customHeight="1" spans="1:10">
      <c r="A13" s="29"/>
      <c r="B13" s="34"/>
      <c r="C13" s="29"/>
      <c r="D13" s="29"/>
      <c r="E13" s="30"/>
      <c r="F13" s="29"/>
      <c r="G13" s="29"/>
      <c r="H13" s="29"/>
      <c r="I13" s="29"/>
      <c r="J13" s="29"/>
    </row>
    <row r="14" ht="39.95" customHeight="1" spans="1:10">
      <c r="A14" s="29"/>
      <c r="B14" s="31"/>
      <c r="C14" s="29"/>
      <c r="D14" s="29"/>
      <c r="E14" s="30"/>
      <c r="F14" s="29"/>
      <c r="G14" s="29"/>
      <c r="H14" s="29"/>
      <c r="I14" s="29"/>
      <c r="J14" s="29"/>
    </row>
    <row r="15" ht="39.95" customHeight="1" spans="1:10">
      <c r="A15" s="29"/>
      <c r="B15" s="33"/>
      <c r="C15" s="29"/>
      <c r="D15" s="29"/>
      <c r="E15" s="30"/>
      <c r="F15" s="29"/>
      <c r="G15" s="29"/>
      <c r="H15" s="29"/>
      <c r="I15" s="29"/>
      <c r="J15" s="29"/>
    </row>
    <row r="16" ht="39.95" customHeight="1" spans="1:10">
      <c r="A16" s="29"/>
      <c r="B16" s="31"/>
      <c r="C16" s="29"/>
      <c r="D16" s="29"/>
      <c r="E16" s="30"/>
      <c r="F16" s="29"/>
      <c r="G16" s="29"/>
      <c r="H16" s="29"/>
      <c r="I16" s="29"/>
      <c r="J16" s="29"/>
    </row>
    <row r="17" ht="39.95" customHeight="1" spans="1:10">
      <c r="A17" s="29"/>
      <c r="B17" s="33"/>
      <c r="C17" s="29"/>
      <c r="D17" s="29"/>
      <c r="E17" s="30"/>
      <c r="F17" s="29"/>
      <c r="G17" s="29"/>
      <c r="H17" s="29"/>
      <c r="I17" s="29"/>
      <c r="J17" s="29"/>
    </row>
    <row r="18" ht="39.95" customHeight="1" spans="1:10">
      <c r="A18" s="29"/>
      <c r="B18" s="34"/>
      <c r="C18" s="29"/>
      <c r="D18" s="29"/>
      <c r="E18" s="30"/>
      <c r="F18" s="29"/>
      <c r="G18" s="29"/>
      <c r="H18" s="29"/>
      <c r="I18" s="29"/>
      <c r="J18" s="29"/>
    </row>
    <row r="19" ht="39.95" customHeight="1" spans="1:10">
      <c r="A19" s="29"/>
      <c r="B19" s="34"/>
      <c r="C19" s="29"/>
      <c r="D19" s="29"/>
      <c r="E19" s="30"/>
      <c r="F19" s="29"/>
      <c r="G19" s="35"/>
      <c r="H19" s="35"/>
      <c r="I19" s="35"/>
      <c r="J19" s="35"/>
    </row>
    <row r="20" ht="39.95" customHeight="1" spans="1:10">
      <c r="A20" s="29"/>
      <c r="B20" s="31"/>
      <c r="C20" s="29"/>
      <c r="D20" s="29"/>
      <c r="E20" s="30"/>
      <c r="F20" s="29"/>
      <c r="G20" s="29"/>
      <c r="H20" s="29"/>
      <c r="I20" s="29"/>
      <c r="J20" s="29"/>
    </row>
    <row r="21" ht="39.95" customHeight="1" spans="1:10">
      <c r="A21" s="29"/>
      <c r="B21" s="33"/>
      <c r="C21" s="29"/>
      <c r="D21" s="29"/>
      <c r="E21" s="30"/>
      <c r="F21" s="29"/>
      <c r="G21" s="29"/>
      <c r="H21" s="29"/>
      <c r="I21" s="29"/>
      <c r="J21" s="29"/>
    </row>
    <row r="22" ht="39.95" customHeight="1" spans="1:10">
      <c r="A22" s="29"/>
      <c r="B22" s="33"/>
      <c r="C22" s="29"/>
      <c r="D22" s="29"/>
      <c r="E22" s="30"/>
      <c r="F22" s="29"/>
      <c r="G22" s="29"/>
      <c r="H22" s="29"/>
      <c r="I22" s="29"/>
      <c r="J22" s="29"/>
    </row>
    <row r="23" ht="39.95" customHeight="1" spans="1:10">
      <c r="A23" s="29"/>
      <c r="B23" s="33"/>
      <c r="C23" s="29"/>
      <c r="D23" s="29"/>
      <c r="E23" s="30"/>
      <c r="F23" s="29"/>
      <c r="G23" s="29"/>
      <c r="H23" s="29"/>
      <c r="I23" s="29"/>
      <c r="J23" s="29"/>
    </row>
    <row r="24" ht="39.95" customHeight="1" spans="1:10">
      <c r="A24" s="29"/>
      <c r="B24" s="33"/>
      <c r="C24" s="29"/>
      <c r="D24" s="29"/>
      <c r="E24" s="30"/>
      <c r="F24" s="29"/>
      <c r="G24" s="29"/>
      <c r="H24" s="29"/>
      <c r="I24" s="29"/>
      <c r="J24" s="32"/>
    </row>
    <row r="25" ht="39.95" customHeight="1" spans="1:10">
      <c r="A25" s="29"/>
      <c r="B25" s="33"/>
      <c r="C25" s="29"/>
      <c r="D25" s="29"/>
      <c r="E25" s="30"/>
      <c r="F25" s="29"/>
      <c r="G25" s="29"/>
      <c r="H25" s="29"/>
      <c r="I25" s="29"/>
      <c r="J25" s="29"/>
    </row>
    <row r="26" ht="39.95" customHeight="1" spans="1:10">
      <c r="A26" s="29"/>
      <c r="B26" s="33"/>
      <c r="C26" s="29"/>
      <c r="D26" s="29"/>
      <c r="E26" s="30"/>
      <c r="F26" s="29"/>
      <c r="G26" s="29"/>
      <c r="H26" s="29"/>
      <c r="I26" s="29"/>
      <c r="J26" s="29"/>
    </row>
    <row r="27" ht="39.95" customHeight="1" spans="1:10">
      <c r="A27" s="29"/>
      <c r="B27" s="33"/>
      <c r="C27" s="29"/>
      <c r="D27" s="29"/>
      <c r="E27" s="30"/>
      <c r="F27" s="29"/>
      <c r="G27" s="29"/>
      <c r="H27" s="29"/>
      <c r="I27" s="29"/>
      <c r="J27" s="29"/>
    </row>
    <row r="28" ht="39.95" customHeight="1" spans="1:10">
      <c r="A28" s="29"/>
      <c r="B28" s="33"/>
      <c r="C28" s="29"/>
      <c r="D28" s="29"/>
      <c r="E28" s="30"/>
      <c r="F28" s="29"/>
      <c r="G28" s="29"/>
      <c r="H28" s="29"/>
      <c r="I28" s="29"/>
      <c r="J28" s="29"/>
    </row>
    <row r="29" ht="39.95" customHeight="1" spans="1:10">
      <c r="A29" s="29"/>
      <c r="B29" s="33"/>
      <c r="C29" s="29"/>
      <c r="D29" s="29"/>
      <c r="E29" s="30"/>
      <c r="F29" s="29"/>
      <c r="G29" s="29"/>
      <c r="H29" s="29"/>
      <c r="I29" s="29"/>
      <c r="J29" s="32"/>
    </row>
    <row r="30" ht="39.95" customHeight="1" spans="1:10">
      <c r="A30" s="29"/>
      <c r="B30" s="33"/>
      <c r="C30" s="29"/>
      <c r="D30" s="29"/>
      <c r="E30" s="30"/>
      <c r="F30" s="29"/>
      <c r="G30" s="29"/>
      <c r="H30" s="29"/>
      <c r="I30" s="29"/>
      <c r="J30" s="29"/>
    </row>
    <row r="31" ht="39.95" customHeight="1" spans="1:10">
      <c r="A31" s="29"/>
      <c r="B31" s="33"/>
      <c r="C31" s="29"/>
      <c r="D31" s="29"/>
      <c r="E31" s="30"/>
      <c r="F31" s="29"/>
      <c r="G31" s="29"/>
      <c r="H31" s="29"/>
      <c r="I31" s="29"/>
      <c r="J31" s="29"/>
    </row>
    <row r="32" ht="39.95" customHeight="1" spans="1:10">
      <c r="A32" s="29"/>
      <c r="B32" s="34"/>
      <c r="C32" s="29"/>
      <c r="D32" s="29"/>
      <c r="E32" s="30"/>
      <c r="F32" s="29"/>
      <c r="G32" s="29"/>
      <c r="H32" s="29"/>
      <c r="I32" s="29"/>
      <c r="J32" s="32"/>
    </row>
    <row r="33" ht="39.95" customHeight="1" spans="1:10">
      <c r="A33" s="29"/>
      <c r="B33" s="29"/>
      <c r="C33" s="29"/>
      <c r="D33" s="29"/>
      <c r="E33" s="30"/>
      <c r="F33" s="29"/>
      <c r="G33" s="29"/>
      <c r="H33" s="29"/>
      <c r="I33" s="29"/>
      <c r="J33" s="29"/>
    </row>
    <row r="34" ht="39.95" customHeight="1" spans="1:10">
      <c r="A34" s="29"/>
      <c r="B34" s="29"/>
      <c r="C34" s="29"/>
      <c r="D34" s="29"/>
      <c r="E34" s="30"/>
      <c r="F34" s="29"/>
      <c r="G34" s="29"/>
      <c r="H34" s="29"/>
      <c r="I34" s="29"/>
      <c r="J34" s="32"/>
    </row>
    <row r="35" ht="39.95" customHeight="1" spans="1:10">
      <c r="A35" s="29"/>
      <c r="B35" s="29"/>
      <c r="C35" s="29"/>
      <c r="D35" s="29"/>
      <c r="E35" s="30"/>
      <c r="F35" s="29"/>
      <c r="G35" s="29"/>
      <c r="H35" s="29"/>
      <c r="I35" s="29"/>
      <c r="J35" s="32"/>
    </row>
    <row r="36" ht="39.95" customHeight="1" spans="1:10">
      <c r="A36" s="29"/>
      <c r="B36" s="29"/>
      <c r="C36" s="29"/>
      <c r="D36" s="29"/>
      <c r="E36" s="30"/>
      <c r="F36" s="29"/>
      <c r="G36" s="29"/>
      <c r="H36" s="29"/>
      <c r="I36" s="29"/>
      <c r="J36" s="29"/>
    </row>
    <row r="37" ht="39.95" customHeight="1" spans="1:10">
      <c r="A37" s="29"/>
      <c r="B37" s="29"/>
      <c r="C37" s="29"/>
      <c r="D37" s="29"/>
      <c r="E37" s="30"/>
      <c r="F37" s="29"/>
      <c r="G37" s="29"/>
      <c r="H37" s="29"/>
      <c r="I37" s="29"/>
      <c r="J37" s="29"/>
    </row>
    <row r="38" ht="39.95" customHeight="1" spans="1:10">
      <c r="A38" s="29"/>
      <c r="B38" s="29"/>
      <c r="C38" s="29"/>
      <c r="D38" s="29"/>
      <c r="E38" s="30"/>
      <c r="F38" s="29"/>
      <c r="G38" s="29"/>
      <c r="H38" s="29"/>
      <c r="I38" s="29"/>
      <c r="J38" s="29"/>
    </row>
    <row r="39" ht="39.95" customHeight="1" spans="1:10">
      <c r="A39" s="29"/>
      <c r="B39" s="29"/>
      <c r="C39" s="29"/>
      <c r="D39" s="29"/>
      <c r="E39" s="30"/>
      <c r="F39" s="29"/>
      <c r="G39" s="29"/>
      <c r="H39" s="29"/>
      <c r="I39" s="29"/>
      <c r="J39" s="29"/>
    </row>
    <row r="40" ht="39" customHeight="1" spans="1:10">
      <c r="A40" s="29"/>
      <c r="B40" s="29"/>
      <c r="C40" s="29"/>
      <c r="D40" s="29"/>
      <c r="E40" s="30"/>
      <c r="F40" s="29"/>
      <c r="G40" s="29"/>
      <c r="H40" s="29"/>
      <c r="I40" s="29"/>
      <c r="J40" s="29"/>
    </row>
  </sheetData>
  <mergeCells count="7">
    <mergeCell ref="A1:J1"/>
    <mergeCell ref="B6:B7"/>
    <mergeCell ref="B8:B13"/>
    <mergeCell ref="B14:B15"/>
    <mergeCell ref="B16:B19"/>
    <mergeCell ref="B20:B32"/>
    <mergeCell ref="B33:B40"/>
  </mergeCells>
  <pageMargins left="0.700694444444445" right="0.700694444444445" top="0.751388888888889" bottom="0.751388888888889" header="0.298611111111111" footer="0.298611111111111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Q11"/>
  <sheetViews>
    <sheetView zoomScale="85" zoomScaleNormal="85" topLeftCell="B1" workbookViewId="0">
      <selection activeCell="A2" sqref="A$1:Q$1048576"/>
    </sheetView>
  </sheetViews>
  <sheetFormatPr defaultColWidth="8.66363636363636" defaultRowHeight="17.5"/>
  <cols>
    <col min="1" max="1" width="9.66363636363636" style="14" hidden="1" customWidth="1"/>
    <col min="2" max="2" width="4.88181818181818" style="14" customWidth="1"/>
    <col min="3" max="3" width="15.6636363636364" style="14" customWidth="1"/>
    <col min="4" max="4" width="14.6636363636364" style="14" customWidth="1"/>
    <col min="5" max="6" width="14.4454545454545" style="14" customWidth="1"/>
    <col min="7" max="7" width="9.66363636363636" style="14" customWidth="1"/>
    <col min="8" max="8" width="7.44545454545455" style="14" customWidth="1"/>
    <col min="9" max="9" width="6.33636363636364" style="14" customWidth="1"/>
    <col min="10" max="10" width="11.6636363636364" style="15" customWidth="1"/>
    <col min="11" max="11" width="20.6636363636364" style="14" customWidth="1"/>
    <col min="12" max="12" width="11.1090909090909" style="14" hidden="1" customWidth="1"/>
    <col min="13" max="13" width="10.1090909090909" style="14" hidden="1" customWidth="1"/>
    <col min="14" max="14" width="9.88181818181818" style="14" hidden="1" customWidth="1"/>
    <col min="15" max="15" width="9.44545454545455" style="14" hidden="1" customWidth="1"/>
    <col min="16" max="16" width="11.6636363636364" style="14" customWidth="1"/>
    <col min="17" max="17" width="10.6636363636364" style="14" customWidth="1"/>
    <col min="18" max="16384" width="8.66363636363636" style="14"/>
  </cols>
  <sheetData>
    <row r="1" ht="157.95" customHeight="1" spans="1:17">
      <c r="A1" s="16" t="s">
        <v>32</v>
      </c>
      <c r="B1" s="17"/>
      <c r="C1" s="17"/>
      <c r="D1" s="17"/>
      <c r="E1" s="17"/>
      <c r="F1" s="17"/>
      <c r="G1" s="17"/>
      <c r="H1" s="17"/>
      <c r="I1" s="17"/>
      <c r="J1" s="18"/>
      <c r="K1" s="17"/>
      <c r="L1" s="17"/>
      <c r="M1" s="17"/>
      <c r="N1" s="17"/>
      <c r="O1" s="17"/>
      <c r="P1" s="17"/>
      <c r="Q1" s="17"/>
    </row>
    <row r="2" s="13" customFormat="1" ht="53.55" customHeight="1" spans="1:17">
      <c r="A2" s="19" t="s">
        <v>33</v>
      </c>
      <c r="B2" s="19" t="s">
        <v>1</v>
      </c>
      <c r="C2" s="19" t="s">
        <v>34</v>
      </c>
      <c r="D2" s="19" t="s">
        <v>35</v>
      </c>
      <c r="E2" s="19" t="s">
        <v>36</v>
      </c>
      <c r="F2" s="19" t="s">
        <v>37</v>
      </c>
      <c r="G2" s="19" t="s">
        <v>38</v>
      </c>
      <c r="H2" s="19" t="s">
        <v>39</v>
      </c>
      <c r="I2" s="19" t="s">
        <v>40</v>
      </c>
      <c r="J2" s="19" t="s">
        <v>41</v>
      </c>
      <c r="K2" s="19" t="s">
        <v>42</v>
      </c>
      <c r="L2" s="19" t="s">
        <v>43</v>
      </c>
      <c r="M2" s="19" t="s">
        <v>44</v>
      </c>
      <c r="N2" s="19" t="s">
        <v>45</v>
      </c>
      <c r="O2" s="19" t="s">
        <v>46</v>
      </c>
      <c r="P2" s="19" t="s">
        <v>47</v>
      </c>
      <c r="Q2" s="19" t="s">
        <v>48</v>
      </c>
    </row>
    <row r="3" s="1" customFormat="1" ht="75" customHeight="1" spans="1:17">
      <c r="A3" s="20" t="s">
        <v>49</v>
      </c>
      <c r="B3" s="20">
        <v>1</v>
      </c>
      <c r="C3" s="20" t="s">
        <v>50</v>
      </c>
      <c r="D3" s="20" t="s">
        <v>50</v>
      </c>
      <c r="E3" s="20" t="s">
        <v>51</v>
      </c>
      <c r="F3" s="20" t="s">
        <v>52</v>
      </c>
      <c r="G3" s="20" t="s">
        <v>53</v>
      </c>
      <c r="H3" s="20" t="s">
        <v>50</v>
      </c>
      <c r="I3" s="20" t="s">
        <v>50</v>
      </c>
      <c r="J3" s="21" t="s">
        <v>54</v>
      </c>
      <c r="K3" s="20" t="s">
        <v>55</v>
      </c>
      <c r="L3" s="20" t="s">
        <v>56</v>
      </c>
      <c r="M3" s="20"/>
      <c r="N3" s="20"/>
      <c r="O3" s="20" t="s">
        <v>57</v>
      </c>
      <c r="P3" s="20" t="s">
        <v>58</v>
      </c>
      <c r="Q3" s="20"/>
    </row>
    <row r="4" s="1" customFormat="1" ht="75" customHeight="1" spans="1:17">
      <c r="A4" s="20" t="s">
        <v>59</v>
      </c>
      <c r="B4" s="20">
        <v>2</v>
      </c>
      <c r="C4" s="20" t="s">
        <v>50</v>
      </c>
      <c r="D4" s="20" t="s">
        <v>50</v>
      </c>
      <c r="E4" s="20" t="s">
        <v>60</v>
      </c>
      <c r="F4" s="20" t="s">
        <v>61</v>
      </c>
      <c r="G4" s="20" t="s">
        <v>53</v>
      </c>
      <c r="H4" s="20" t="s">
        <v>50</v>
      </c>
      <c r="I4" s="20" t="s">
        <v>50</v>
      </c>
      <c r="J4" s="21" t="s">
        <v>62</v>
      </c>
      <c r="K4" s="20" t="s">
        <v>63</v>
      </c>
      <c r="L4" s="20" t="s">
        <v>56</v>
      </c>
      <c r="M4" s="20"/>
      <c r="N4" s="20"/>
      <c r="O4" s="20" t="s">
        <v>57</v>
      </c>
      <c r="P4" s="20" t="s">
        <v>64</v>
      </c>
      <c r="Q4" s="20"/>
    </row>
    <row r="5" s="1" customFormat="1" ht="75" customHeight="1" spans="1:17">
      <c r="A5" s="20" t="s">
        <v>65</v>
      </c>
      <c r="B5" s="20">
        <v>3</v>
      </c>
      <c r="C5" s="20" t="s">
        <v>50</v>
      </c>
      <c r="D5" s="20" t="s">
        <v>50</v>
      </c>
      <c r="E5" s="20" t="s">
        <v>66</v>
      </c>
      <c r="F5" s="20" t="s">
        <v>67</v>
      </c>
      <c r="G5" s="20" t="s">
        <v>68</v>
      </c>
      <c r="H5" s="20" t="s">
        <v>69</v>
      </c>
      <c r="I5" s="20" t="s">
        <v>50</v>
      </c>
      <c r="J5" s="21" t="s">
        <v>70</v>
      </c>
      <c r="K5" s="20" t="s">
        <v>71</v>
      </c>
      <c r="L5" s="20" t="s">
        <v>56</v>
      </c>
      <c r="M5" s="20"/>
      <c r="N5" s="20"/>
      <c r="O5" s="20" t="s">
        <v>57</v>
      </c>
      <c r="P5" s="20" t="s">
        <v>72</v>
      </c>
      <c r="Q5" s="20"/>
    </row>
    <row r="6" s="1" customFormat="1" ht="75" customHeight="1" spans="1:17">
      <c r="A6" s="20" t="s">
        <v>73</v>
      </c>
      <c r="B6" s="20">
        <v>4</v>
      </c>
      <c r="C6" s="20" t="s">
        <v>50</v>
      </c>
      <c r="D6" s="20" t="s">
        <v>50</v>
      </c>
      <c r="E6" s="20" t="s">
        <v>74</v>
      </c>
      <c r="F6" s="20" t="s">
        <v>75</v>
      </c>
      <c r="G6" s="20" t="s">
        <v>76</v>
      </c>
      <c r="H6" s="20" t="s">
        <v>50</v>
      </c>
      <c r="I6" s="20" t="s">
        <v>50</v>
      </c>
      <c r="J6" s="21" t="s">
        <v>77</v>
      </c>
      <c r="K6" s="20" t="s">
        <v>78</v>
      </c>
      <c r="L6" s="20" t="s">
        <v>56</v>
      </c>
      <c r="M6" s="20"/>
      <c r="N6" s="20"/>
      <c r="O6" s="20" t="s">
        <v>57</v>
      </c>
      <c r="P6" s="20" t="s">
        <v>79</v>
      </c>
      <c r="Q6" s="20"/>
    </row>
    <row r="7" ht="48" spans="1:17">
      <c r="A7" s="20" t="s">
        <v>80</v>
      </c>
      <c r="B7" s="20">
        <v>5</v>
      </c>
      <c r="C7" s="20" t="s">
        <v>50</v>
      </c>
      <c r="D7" s="20" t="s">
        <v>50</v>
      </c>
      <c r="E7" s="20" t="s">
        <v>81</v>
      </c>
      <c r="F7" s="20" t="s">
        <v>82</v>
      </c>
      <c r="G7" s="20" t="s">
        <v>83</v>
      </c>
      <c r="H7" s="20" t="s">
        <v>50</v>
      </c>
      <c r="I7" s="20" t="s">
        <v>50</v>
      </c>
      <c r="J7" s="21" t="s">
        <v>77</v>
      </c>
      <c r="K7" s="20" t="s">
        <v>84</v>
      </c>
      <c r="L7" s="20" t="s">
        <v>56</v>
      </c>
      <c r="M7" s="20"/>
      <c r="N7" s="20"/>
      <c r="O7" s="20" t="s">
        <v>57</v>
      </c>
      <c r="P7" s="20" t="s">
        <v>79</v>
      </c>
      <c r="Q7" s="20"/>
    </row>
    <row r="8" ht="58.8" customHeight="1" spans="1:17">
      <c r="A8" s="20" t="s">
        <v>85</v>
      </c>
      <c r="B8" s="20">
        <v>6</v>
      </c>
      <c r="C8" s="20" t="s">
        <v>86</v>
      </c>
      <c r="D8" s="20" t="s">
        <v>87</v>
      </c>
      <c r="E8" s="20" t="s">
        <v>88</v>
      </c>
      <c r="F8" s="20" t="s">
        <v>89</v>
      </c>
      <c r="G8" s="20" t="s">
        <v>90</v>
      </c>
      <c r="H8" s="20" t="s">
        <v>91</v>
      </c>
      <c r="I8" s="20" t="s">
        <v>90</v>
      </c>
      <c r="J8" s="21">
        <v>44104</v>
      </c>
      <c r="K8" s="20" t="s">
        <v>92</v>
      </c>
      <c r="L8" s="20" t="s">
        <v>93</v>
      </c>
      <c r="M8" s="20"/>
      <c r="N8" s="20"/>
      <c r="O8" s="20" t="s">
        <v>57</v>
      </c>
      <c r="P8" s="20" t="s">
        <v>94</v>
      </c>
      <c r="Q8" s="20"/>
    </row>
    <row r="9" ht="58.8" customHeight="1" spans="1:17">
      <c r="A9" s="20" t="s">
        <v>95</v>
      </c>
      <c r="B9" s="20">
        <v>7</v>
      </c>
      <c r="C9" s="20" t="s">
        <v>96</v>
      </c>
      <c r="D9" s="20" t="s">
        <v>97</v>
      </c>
      <c r="E9" s="20" t="s">
        <v>96</v>
      </c>
      <c r="F9" s="20" t="s">
        <v>97</v>
      </c>
      <c r="G9" s="20" t="s">
        <v>98</v>
      </c>
      <c r="H9" s="20" t="s">
        <v>99</v>
      </c>
      <c r="I9" s="20" t="s">
        <v>100</v>
      </c>
      <c r="J9" s="21">
        <v>44119</v>
      </c>
      <c r="K9" s="20" t="s">
        <v>101</v>
      </c>
      <c r="L9" s="20" t="s">
        <v>93</v>
      </c>
      <c r="M9" s="20"/>
      <c r="N9" s="20"/>
      <c r="O9" s="20" t="s">
        <v>57</v>
      </c>
      <c r="P9" s="20" t="s">
        <v>94</v>
      </c>
      <c r="Q9" s="20"/>
    </row>
    <row r="10" ht="61.2" customHeight="1" spans="1:17">
      <c r="A10" s="20" t="s">
        <v>102</v>
      </c>
      <c r="B10" s="20">
        <v>8</v>
      </c>
      <c r="C10" s="20" t="s">
        <v>103</v>
      </c>
      <c r="D10" s="20" t="s">
        <v>104</v>
      </c>
      <c r="E10" s="20" t="s">
        <v>103</v>
      </c>
      <c r="F10" s="20" t="s">
        <v>104</v>
      </c>
      <c r="G10" s="20" t="s">
        <v>105</v>
      </c>
      <c r="H10" s="20" t="s">
        <v>106</v>
      </c>
      <c r="I10" s="20" t="s">
        <v>50</v>
      </c>
      <c r="J10" s="21">
        <v>44088</v>
      </c>
      <c r="K10" s="20" t="s">
        <v>107</v>
      </c>
      <c r="L10" s="20" t="s">
        <v>93</v>
      </c>
      <c r="M10" s="20"/>
      <c r="N10" s="20"/>
      <c r="O10" s="20" t="s">
        <v>57</v>
      </c>
      <c r="P10" s="20" t="s">
        <v>94</v>
      </c>
      <c r="Q10" s="20"/>
    </row>
    <row r="11" ht="52.2" customHeight="1" spans="1:17">
      <c r="A11" s="20" t="s">
        <v>108</v>
      </c>
      <c r="B11" s="20">
        <v>9</v>
      </c>
      <c r="C11" s="20" t="s">
        <v>109</v>
      </c>
      <c r="D11" s="20" t="s">
        <v>110</v>
      </c>
      <c r="E11" s="20" t="s">
        <v>109</v>
      </c>
      <c r="F11" s="20" t="s">
        <v>110</v>
      </c>
      <c r="G11" s="20" t="s">
        <v>111</v>
      </c>
      <c r="H11" s="20" t="s">
        <v>106</v>
      </c>
      <c r="I11" s="20" t="s">
        <v>50</v>
      </c>
      <c r="J11" s="21">
        <v>44138</v>
      </c>
      <c r="K11" s="20" t="s">
        <v>112</v>
      </c>
      <c r="L11" s="20" t="s">
        <v>93</v>
      </c>
      <c r="M11" s="20"/>
      <c r="N11" s="20"/>
      <c r="O11" s="20" t="s">
        <v>57</v>
      </c>
      <c r="P11" s="20" t="s">
        <v>113</v>
      </c>
      <c r="Q11" s="20"/>
    </row>
  </sheetData>
  <sheetProtection selectLockedCells="1" selectUnlockedCells="1" formatRows="0"/>
  <mergeCells count="1">
    <mergeCell ref="A1:Q1"/>
  </mergeCells>
  <conditionalFormatting sqref="A3">
    <cfRule type="duplicateValues" dxfId="0" priority="4" stopIfTrue="1"/>
  </conditionalFormatting>
  <conditionalFormatting sqref="A4">
    <cfRule type="duplicateValues" dxfId="0" priority="3" stopIfTrue="1"/>
  </conditionalFormatting>
  <conditionalFormatting sqref="A5">
    <cfRule type="duplicateValues" dxfId="0" priority="2" stopIfTrue="1"/>
  </conditionalFormatting>
  <conditionalFormatting sqref="A9">
    <cfRule type="duplicateValues" dxfId="0" priority="5" stopIfTrue="1"/>
  </conditionalFormatting>
  <conditionalFormatting sqref="A10">
    <cfRule type="duplicateValues" dxfId="0" priority="7" stopIfTrue="1"/>
  </conditionalFormatting>
  <conditionalFormatting sqref="A11">
    <cfRule type="duplicateValues" dxfId="0" priority="6" stopIfTrue="1"/>
  </conditionalFormatting>
  <conditionalFormatting sqref="B3:B11">
    <cfRule type="duplicateValues" dxfId="0" priority="1" stopIfTrue="1"/>
  </conditionalFormatting>
  <pageMargins left="0.31496062992126" right="0.236220472440945" top="0.984251968503937" bottom="0.984251968503937" header="0.511811023622047" footer="0.511811023622047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F31"/>
  <sheetViews>
    <sheetView tabSelected="1" zoomScale="90" zoomScaleNormal="90" workbookViewId="0">
      <selection activeCell="F31" sqref="F31"/>
    </sheetView>
  </sheetViews>
  <sheetFormatPr defaultColWidth="9" defaultRowHeight="18" customHeight="1" outlineLevelCol="5"/>
  <cols>
    <col min="1" max="1" width="6.55454545454545" style="1" customWidth="1"/>
    <col min="2" max="2" width="24.5454545454545" style="1" customWidth="1"/>
    <col min="3" max="5" width="16.6090909090909" style="1" customWidth="1"/>
    <col min="6" max="6" width="16.6090909090909" style="2" customWidth="1"/>
    <col min="7" max="16384" width="9" style="1"/>
  </cols>
  <sheetData>
    <row r="1" ht="74.4" customHeight="1" spans="1:6">
      <c r="A1" s="3" t="s">
        <v>114</v>
      </c>
      <c r="B1" s="4"/>
      <c r="C1" s="4"/>
      <c r="D1" s="4"/>
      <c r="E1" s="4"/>
      <c r="F1" s="5"/>
    </row>
    <row r="2" ht="36" customHeight="1" spans="1:6">
      <c r="A2" s="6" t="s">
        <v>1</v>
      </c>
      <c r="B2" s="6" t="s">
        <v>115</v>
      </c>
      <c r="C2" s="6" t="s">
        <v>116</v>
      </c>
      <c r="D2" s="6" t="s">
        <v>117</v>
      </c>
      <c r="E2" s="6" t="s">
        <v>118</v>
      </c>
      <c r="F2" s="7" t="s">
        <v>119</v>
      </c>
    </row>
    <row r="3" customHeight="1" spans="1:6">
      <c r="A3" s="8">
        <v>1</v>
      </c>
      <c r="B3" s="9" t="s">
        <v>120</v>
      </c>
      <c r="C3" s="9">
        <v>564</v>
      </c>
      <c r="D3" s="9">
        <v>564</v>
      </c>
      <c r="E3" s="9">
        <v>0</v>
      </c>
      <c r="F3" s="10">
        <f t="shared" ref="F3:F30" si="0">D3/C3</f>
        <v>1</v>
      </c>
    </row>
    <row r="4" customHeight="1" spans="1:6">
      <c r="A4" s="8">
        <v>2</v>
      </c>
      <c r="B4" s="9" t="s">
        <v>121</v>
      </c>
      <c r="C4" s="9">
        <v>258</v>
      </c>
      <c r="D4" s="9">
        <v>258</v>
      </c>
      <c r="E4" s="9">
        <v>0</v>
      </c>
      <c r="F4" s="10">
        <f t="shared" si="0"/>
        <v>1</v>
      </c>
    </row>
    <row r="5" customHeight="1" spans="1:6">
      <c r="A5" s="8">
        <v>3</v>
      </c>
      <c r="B5" s="9" t="s">
        <v>122</v>
      </c>
      <c r="C5" s="9">
        <v>222</v>
      </c>
      <c r="D5" s="9">
        <v>222</v>
      </c>
      <c r="E5" s="9">
        <v>0</v>
      </c>
      <c r="F5" s="10">
        <f t="shared" si="0"/>
        <v>1</v>
      </c>
    </row>
    <row r="6" customHeight="1" spans="1:6">
      <c r="A6" s="8">
        <v>4</v>
      </c>
      <c r="B6" s="9" t="s">
        <v>93</v>
      </c>
      <c r="C6" s="9">
        <v>206</v>
      </c>
      <c r="D6" s="9">
        <v>206</v>
      </c>
      <c r="E6" s="9">
        <v>0</v>
      </c>
      <c r="F6" s="10">
        <f t="shared" si="0"/>
        <v>1</v>
      </c>
    </row>
    <row r="7" customHeight="1" spans="1:6">
      <c r="A7" s="8">
        <v>5</v>
      </c>
      <c r="B7" s="9" t="s">
        <v>123</v>
      </c>
      <c r="C7" s="9">
        <v>204</v>
      </c>
      <c r="D7" s="9">
        <v>204</v>
      </c>
      <c r="E7" s="9">
        <v>0</v>
      </c>
      <c r="F7" s="10">
        <f t="shared" si="0"/>
        <v>1</v>
      </c>
    </row>
    <row r="8" customHeight="1" spans="1:6">
      <c r="A8" s="8">
        <v>6</v>
      </c>
      <c r="B8" s="9" t="s">
        <v>124</v>
      </c>
      <c r="C8" s="9">
        <v>126</v>
      </c>
      <c r="D8" s="9">
        <v>126</v>
      </c>
      <c r="E8" s="9">
        <v>0</v>
      </c>
      <c r="F8" s="10">
        <f t="shared" si="0"/>
        <v>1</v>
      </c>
    </row>
    <row r="9" customHeight="1" spans="1:6">
      <c r="A9" s="8">
        <v>7</v>
      </c>
      <c r="B9" s="9" t="s">
        <v>125</v>
      </c>
      <c r="C9" s="9">
        <v>124</v>
      </c>
      <c r="D9" s="9">
        <v>124</v>
      </c>
      <c r="E9" s="9">
        <v>0</v>
      </c>
      <c r="F9" s="10">
        <f t="shared" si="0"/>
        <v>1</v>
      </c>
    </row>
    <row r="10" customHeight="1" spans="1:6">
      <c r="A10" s="8">
        <v>8</v>
      </c>
      <c r="B10" s="9" t="s">
        <v>126</v>
      </c>
      <c r="C10" s="9">
        <v>117</v>
      </c>
      <c r="D10" s="9">
        <v>117</v>
      </c>
      <c r="E10" s="9">
        <v>0</v>
      </c>
      <c r="F10" s="10">
        <f t="shared" si="0"/>
        <v>1</v>
      </c>
    </row>
    <row r="11" customHeight="1" spans="1:6">
      <c r="A11" s="8">
        <v>9</v>
      </c>
      <c r="B11" s="9" t="s">
        <v>127</v>
      </c>
      <c r="C11" s="9">
        <v>96</v>
      </c>
      <c r="D11" s="9">
        <v>96</v>
      </c>
      <c r="E11" s="9">
        <v>0</v>
      </c>
      <c r="F11" s="10">
        <f t="shared" si="0"/>
        <v>1</v>
      </c>
    </row>
    <row r="12" customHeight="1" spans="1:6">
      <c r="A12" s="8">
        <v>10</v>
      </c>
      <c r="B12" s="9" t="s">
        <v>128</v>
      </c>
      <c r="C12" s="9">
        <v>87</v>
      </c>
      <c r="D12" s="9">
        <v>87</v>
      </c>
      <c r="E12" s="9">
        <v>0</v>
      </c>
      <c r="F12" s="10">
        <f t="shared" si="0"/>
        <v>1</v>
      </c>
    </row>
    <row r="13" customHeight="1" spans="1:6">
      <c r="A13" s="8">
        <v>11</v>
      </c>
      <c r="B13" s="9" t="s">
        <v>129</v>
      </c>
      <c r="C13" s="9">
        <v>83</v>
      </c>
      <c r="D13" s="9">
        <v>83</v>
      </c>
      <c r="E13" s="9">
        <v>0</v>
      </c>
      <c r="F13" s="10">
        <f t="shared" si="0"/>
        <v>1</v>
      </c>
    </row>
    <row r="14" customHeight="1" spans="1:6">
      <c r="A14" s="8">
        <v>12</v>
      </c>
      <c r="B14" s="9" t="s">
        <v>130</v>
      </c>
      <c r="C14" s="9">
        <v>49</v>
      </c>
      <c r="D14" s="9">
        <v>49</v>
      </c>
      <c r="E14" s="9">
        <v>0</v>
      </c>
      <c r="F14" s="10">
        <f t="shared" si="0"/>
        <v>1</v>
      </c>
    </row>
    <row r="15" customHeight="1" spans="1:6">
      <c r="A15" s="8">
        <v>13</v>
      </c>
      <c r="B15" s="9" t="s">
        <v>131</v>
      </c>
      <c r="C15" s="9">
        <v>18</v>
      </c>
      <c r="D15" s="9">
        <v>18</v>
      </c>
      <c r="E15" s="9">
        <v>0</v>
      </c>
      <c r="F15" s="10">
        <f t="shared" si="0"/>
        <v>1</v>
      </c>
    </row>
    <row r="16" customHeight="1" spans="1:6">
      <c r="A16" s="8">
        <v>14</v>
      </c>
      <c r="B16" s="9" t="s">
        <v>132</v>
      </c>
      <c r="C16" s="9">
        <v>13</v>
      </c>
      <c r="D16" s="9">
        <v>13</v>
      </c>
      <c r="E16" s="9">
        <v>0</v>
      </c>
      <c r="F16" s="10">
        <f t="shared" si="0"/>
        <v>1</v>
      </c>
    </row>
    <row r="17" customHeight="1" spans="1:6">
      <c r="A17" s="8">
        <v>15</v>
      </c>
      <c r="B17" s="9" t="s">
        <v>133</v>
      </c>
      <c r="C17" s="9">
        <v>8</v>
      </c>
      <c r="D17" s="9">
        <v>8</v>
      </c>
      <c r="E17" s="9">
        <v>0</v>
      </c>
      <c r="F17" s="10">
        <f t="shared" si="0"/>
        <v>1</v>
      </c>
    </row>
    <row r="18" customHeight="1" spans="1:6">
      <c r="A18" s="8">
        <v>16</v>
      </c>
      <c r="B18" s="9" t="s">
        <v>134</v>
      </c>
      <c r="C18" s="9">
        <v>5</v>
      </c>
      <c r="D18" s="9">
        <v>5</v>
      </c>
      <c r="E18" s="9">
        <v>0</v>
      </c>
      <c r="F18" s="10">
        <f t="shared" si="0"/>
        <v>1</v>
      </c>
    </row>
    <row r="19" customHeight="1" spans="1:6">
      <c r="A19" s="8">
        <v>17</v>
      </c>
      <c r="B19" s="9" t="s">
        <v>135</v>
      </c>
      <c r="C19" s="9">
        <v>5</v>
      </c>
      <c r="D19" s="9">
        <v>5</v>
      </c>
      <c r="E19" s="9">
        <v>0</v>
      </c>
      <c r="F19" s="10">
        <f t="shared" si="0"/>
        <v>1</v>
      </c>
    </row>
    <row r="20" customHeight="1" spans="1:6">
      <c r="A20" s="8">
        <v>18</v>
      </c>
      <c r="B20" s="9" t="s">
        <v>136</v>
      </c>
      <c r="C20" s="9">
        <v>4</v>
      </c>
      <c r="D20" s="9">
        <v>4</v>
      </c>
      <c r="E20" s="9">
        <v>0</v>
      </c>
      <c r="F20" s="10">
        <f t="shared" si="0"/>
        <v>1</v>
      </c>
    </row>
    <row r="21" customHeight="1" spans="1:6">
      <c r="A21" s="8">
        <v>19</v>
      </c>
      <c r="B21" s="9" t="s">
        <v>137</v>
      </c>
      <c r="C21" s="9">
        <v>2</v>
      </c>
      <c r="D21" s="9">
        <v>2</v>
      </c>
      <c r="E21" s="9">
        <v>0</v>
      </c>
      <c r="F21" s="10">
        <f t="shared" si="0"/>
        <v>1</v>
      </c>
    </row>
    <row r="22" customHeight="1" spans="1:6">
      <c r="A22" s="8">
        <v>20</v>
      </c>
      <c r="B22" s="9" t="s">
        <v>138</v>
      </c>
      <c r="C22" s="9">
        <v>1</v>
      </c>
      <c r="D22" s="9">
        <v>1</v>
      </c>
      <c r="E22" s="9">
        <v>0</v>
      </c>
      <c r="F22" s="10">
        <f t="shared" si="0"/>
        <v>1</v>
      </c>
    </row>
    <row r="23" customHeight="1" spans="1:6">
      <c r="A23" s="8">
        <v>21</v>
      </c>
      <c r="B23" s="9" t="s">
        <v>139</v>
      </c>
      <c r="C23" s="9">
        <v>546</v>
      </c>
      <c r="D23" s="9">
        <v>544</v>
      </c>
      <c r="E23" s="9">
        <v>2</v>
      </c>
      <c r="F23" s="10">
        <f t="shared" ref="F23:F31" si="1">D23/C23</f>
        <v>0.996336996336996</v>
      </c>
    </row>
    <row r="24" customHeight="1" spans="1:6">
      <c r="A24" s="8">
        <v>22</v>
      </c>
      <c r="B24" s="9" t="s">
        <v>140</v>
      </c>
      <c r="C24" s="9">
        <v>406</v>
      </c>
      <c r="D24" s="9">
        <v>402</v>
      </c>
      <c r="E24" s="9">
        <v>4</v>
      </c>
      <c r="F24" s="10">
        <f t="shared" si="1"/>
        <v>0.990147783251232</v>
      </c>
    </row>
    <row r="25" customHeight="1" spans="1:6">
      <c r="A25" s="8">
        <v>23</v>
      </c>
      <c r="B25" s="9" t="s">
        <v>141</v>
      </c>
      <c r="C25" s="9">
        <v>193</v>
      </c>
      <c r="D25" s="9">
        <v>191</v>
      </c>
      <c r="E25" s="9">
        <v>2</v>
      </c>
      <c r="F25" s="10">
        <f t="shared" si="1"/>
        <v>0.989637305699482</v>
      </c>
    </row>
    <row r="26" customHeight="1" spans="1:6">
      <c r="A26" s="8">
        <v>24</v>
      </c>
      <c r="B26" s="9" t="s">
        <v>142</v>
      </c>
      <c r="C26" s="9">
        <v>75</v>
      </c>
      <c r="D26" s="9">
        <v>74</v>
      </c>
      <c r="E26" s="9">
        <v>1</v>
      </c>
      <c r="F26" s="10">
        <f t="shared" si="1"/>
        <v>0.986666666666667</v>
      </c>
    </row>
    <row r="27" customHeight="1" spans="1:6">
      <c r="A27" s="8">
        <v>25</v>
      </c>
      <c r="B27" s="9" t="s">
        <v>56</v>
      </c>
      <c r="C27" s="9">
        <v>1692</v>
      </c>
      <c r="D27" s="9">
        <v>1629</v>
      </c>
      <c r="E27" s="9">
        <v>63</v>
      </c>
      <c r="F27" s="10">
        <f t="shared" si="1"/>
        <v>0.962765957446808</v>
      </c>
    </row>
    <row r="28" customHeight="1" spans="1:6">
      <c r="A28" s="8">
        <v>26</v>
      </c>
      <c r="B28" s="9" t="s">
        <v>143</v>
      </c>
      <c r="C28" s="9">
        <v>260</v>
      </c>
      <c r="D28" s="9">
        <v>249</v>
      </c>
      <c r="E28" s="9">
        <v>11</v>
      </c>
      <c r="F28" s="10">
        <f t="shared" si="1"/>
        <v>0.957692307692308</v>
      </c>
    </row>
    <row r="29" customHeight="1" spans="1:6">
      <c r="A29" s="8">
        <v>27</v>
      </c>
      <c r="B29" s="9" t="s">
        <v>144</v>
      </c>
      <c r="C29" s="9">
        <v>760</v>
      </c>
      <c r="D29" s="9">
        <v>727</v>
      </c>
      <c r="E29" s="9">
        <v>33</v>
      </c>
      <c r="F29" s="10">
        <f t="shared" si="1"/>
        <v>0.956578947368421</v>
      </c>
    </row>
    <row r="30" customHeight="1" spans="1:6">
      <c r="A30" s="8">
        <v>28</v>
      </c>
      <c r="B30" s="9" t="s">
        <v>145</v>
      </c>
      <c r="C30" s="9">
        <v>12</v>
      </c>
      <c r="D30" s="9">
        <v>11</v>
      </c>
      <c r="E30" s="9">
        <v>1</v>
      </c>
      <c r="F30" s="10">
        <f t="shared" si="1"/>
        <v>0.916666666666667</v>
      </c>
    </row>
    <row r="31" customHeight="1" spans="1:6">
      <c r="A31" s="11" t="s">
        <v>146</v>
      </c>
      <c r="B31" s="12"/>
      <c r="C31" s="8">
        <f>SUM(C3:C30)</f>
        <v>6136</v>
      </c>
      <c r="D31" s="8">
        <f>SUM(D3:D30)</f>
        <v>6019</v>
      </c>
      <c r="E31" s="8">
        <f>SUM(E3:E30)</f>
        <v>117</v>
      </c>
      <c r="F31" s="10">
        <f t="shared" si="1"/>
        <v>0.980932203389831</v>
      </c>
    </row>
  </sheetData>
  <sheetProtection algorithmName="SHA-512" hashValue="zpyDTzr6cnJjoGmXUbAEuDS557NcHmy+XL43qYaNzMeSvpkF4D4Ov9Bb0n9c5gVBRxecNszAUkANOfb1bgE1Vg==" saltValue="99emw13MnY4i70QJwLM8qw==" spinCount="100000" sheet="1" selectLockedCells="1" selectUnlockedCells="1" formatRows="0" objects="1"/>
  <mergeCells count="2">
    <mergeCell ref="A1:F1"/>
    <mergeCell ref="A31:B31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/>
  <rangeList sheetStid="16" master="" otherUserPermission="visible"/>
  <rangeList sheetStid="3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复检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天空</cp:lastModifiedBy>
  <dcterms:created xsi:type="dcterms:W3CDTF">2015-01-15T16:55:00Z</dcterms:created>
  <dcterms:modified xsi:type="dcterms:W3CDTF">2026-04-14T09:17:21Z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F5B33B0108A84B4C830B844B3B5721FB_13</vt:lpwstr>
  </property>
  <property fmtid="{D5CDD505-2E9C-101B-9397-08002B2CF9AE}" pid="4" name="CalculationRule">
    <vt:i4>0</vt:i4>
  </property>
</Properties>
</file>